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xhhs-my.sharepoint.com/personal/dedra_williams_hhs_texas_gov/Documents/Events/HHS0016736/CQC Review/"/>
    </mc:Choice>
  </mc:AlternateContent>
  <xr:revisionPtr revIDLastSave="2" documentId="8_{B082D521-4212-405B-93FE-271B2CD2875A}" xr6:coauthVersionLast="47" xr6:coauthVersionMax="47" xr10:uidLastSave="{02D829AE-F767-4F7A-A1E9-0D01CCF2A1C0}"/>
  <bookViews>
    <workbookView xWindow="-110" yWindow="-110" windowWidth="19420" windowHeight="10300" xr2:uid="{00000000-000D-0000-FFFF-FFFF00000000}"/>
  </bookViews>
  <sheets>
    <sheet name="Personnel" sheetId="11" r:id="rId1"/>
    <sheet name="Travel" sheetId="3" r:id="rId2"/>
    <sheet name="Equipment" sheetId="6" r:id="rId3"/>
    <sheet name="Supplies" sheetId="5" r:id="rId4"/>
    <sheet name="Contractual" sheetId="4" r:id="rId5"/>
    <sheet name="Other" sheetId="7" r:id="rId6"/>
    <sheet name="Indirect" sheetId="9" r:id="rId7"/>
    <sheet name="Summary" sheetId="10" r:id="rId8"/>
  </sheets>
  <definedNames>
    <definedName name="_xlnm.Print_Area" localSheetId="4">Contractual!$A$1:$K$19</definedName>
    <definedName name="_xlnm.Print_Area" localSheetId="2">Equipment!$A$1:$G$17</definedName>
    <definedName name="_xlnm.Print_Area" localSheetId="6">Indirect!$A$1:$K$80</definedName>
    <definedName name="_xlnm.Print_Area" localSheetId="5">Other!$A$1:$F$63</definedName>
    <definedName name="_xlnm.Print_Area" localSheetId="3">Supplies!$A$1:$F$52</definedName>
    <definedName name="_xlnm.Print_Area" localSheetId="1">Travel!$A$1:$M$43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9" i="9" l="1"/>
  <c r="C3" i="9"/>
  <c r="E61" i="7"/>
  <c r="E62" i="7" s="1"/>
  <c r="C3" i="7"/>
  <c r="J17" i="4"/>
  <c r="D3" i="4"/>
  <c r="E50" i="5"/>
  <c r="E51" i="5" s="1"/>
  <c r="C3" i="5"/>
  <c r="G15" i="6"/>
  <c r="G16" i="6" s="1"/>
  <c r="G14" i="6"/>
  <c r="G13" i="6"/>
  <c r="G12" i="6"/>
  <c r="G11" i="6"/>
  <c r="G10" i="6"/>
  <c r="G9" i="6"/>
  <c r="G8" i="6"/>
  <c r="C3" i="6"/>
  <c r="I36" i="3"/>
  <c r="I37" i="3" s="1"/>
  <c r="F35" i="3"/>
  <c r="I35" i="3" s="1"/>
  <c r="F34" i="3"/>
  <c r="I34" i="3" s="1"/>
  <c r="F33" i="3"/>
  <c r="I33" i="3" s="1"/>
  <c r="F32" i="3"/>
  <c r="I32" i="3" s="1"/>
  <c r="F31" i="3"/>
  <c r="I31" i="3" s="1"/>
  <c r="F30" i="3"/>
  <c r="I30" i="3" s="1"/>
  <c r="F29" i="3"/>
  <c r="I29" i="3" s="1"/>
  <c r="M22" i="3"/>
  <c r="M21" i="3"/>
  <c r="M20" i="3"/>
  <c r="M19" i="3"/>
  <c r="M18" i="3"/>
  <c r="M17" i="3"/>
  <c r="M16" i="3"/>
  <c r="M15" i="3"/>
  <c r="M14" i="3"/>
  <c r="M13" i="3"/>
  <c r="M12" i="3"/>
  <c r="D3" i="3"/>
  <c r="C40" i="3" l="1"/>
  <c r="J18" i="4"/>
  <c r="M23" i="3"/>
  <c r="C41" i="3" l="1"/>
</calcChain>
</file>

<file path=xl/sharedStrings.xml><?xml version="1.0" encoding="utf-8"?>
<sst xmlns="http://schemas.openxmlformats.org/spreadsheetml/2006/main" count="317" uniqueCount="212">
  <si>
    <t>Personnel Category Detail</t>
  </si>
  <si>
    <t>Organization Name:</t>
  </si>
  <si>
    <t>Personnel</t>
  </si>
  <si>
    <t>Justification</t>
  </si>
  <si>
    <t>Proposed</t>
  </si>
  <si>
    <t>Vacant</t>
  </si>
  <si>
    <t>Number of Months</t>
  </si>
  <si>
    <t>Funding Source</t>
  </si>
  <si>
    <t>Salary / Wages Requested for Project</t>
  </si>
  <si>
    <t>Cash Total</t>
  </si>
  <si>
    <t>Salary Wage Total</t>
  </si>
  <si>
    <t>Fringe Benefits</t>
  </si>
  <si>
    <t xml:space="preserve"> </t>
  </si>
  <si>
    <t>Fringe Benefit Amounts</t>
  </si>
  <si>
    <t>Fringe Benefits Total:</t>
  </si>
  <si>
    <t>List the types of costs that comprise your organization's fringe benefits</t>
  </si>
  <si>
    <t>INSTRUCTIONS</t>
  </si>
  <si>
    <t xml:space="preserve">                   When preparing the budget, you should budget for all costs that your organization will incur in carrying out the HHSC program</t>
  </si>
  <si>
    <t xml:space="preserve">                   If the budget being prepared does not require matching funds all line items will be designated as Cash in the Funding Source</t>
  </si>
  <si>
    <t>Cash</t>
  </si>
  <si>
    <t>In Kind</t>
  </si>
  <si>
    <r>
      <t xml:space="preserve">Travel </t>
    </r>
    <r>
      <rPr>
        <b/>
        <sz val="14"/>
        <color indexed="8"/>
        <rFont val="Arial Black"/>
        <family val="2"/>
      </rPr>
      <t>Category Detail</t>
    </r>
  </si>
  <si>
    <t>Indicate Policy Used</t>
  </si>
  <si>
    <r>
      <rPr>
        <sz val="11"/>
        <color indexed="8"/>
        <rFont val="Arial"/>
        <family val="2"/>
      </rPr>
      <t>Organization's Travel Policy  *</t>
    </r>
    <r>
      <rPr>
        <sz val="11"/>
        <color indexed="10"/>
        <rFont val="Arial"/>
        <family val="2"/>
      </rPr>
      <t xml:space="preserve">   </t>
    </r>
    <r>
      <rPr>
        <sz val="11"/>
        <color indexed="8"/>
        <rFont val="Arial"/>
        <family val="2"/>
      </rPr>
      <t xml:space="preserve">   </t>
    </r>
    <r>
      <rPr>
        <sz val="11"/>
        <color indexed="8"/>
        <rFont val="Arial"/>
        <family val="2"/>
      </rPr>
      <t xml:space="preserve"> </t>
    </r>
  </si>
  <si>
    <r>
      <rPr>
        <b/>
        <sz val="11"/>
        <color indexed="10"/>
        <rFont val="Arial"/>
        <family val="2"/>
      </rPr>
      <t>*</t>
    </r>
    <r>
      <rPr>
        <b/>
        <sz val="11"/>
        <color indexed="8"/>
        <rFont val="Arial"/>
        <family val="2"/>
      </rPr>
      <t xml:space="preserve"> Include travel policy in renewal response if using Organization's  travel policy</t>
    </r>
  </si>
  <si>
    <t xml:space="preserve"> State of Texas Travel Policy</t>
  </si>
  <si>
    <t>Conference / Workshop Travel Costs</t>
  </si>
  <si>
    <t>Description of
 Conference / Workshop</t>
  </si>
  <si>
    <t>Location
City/State</t>
  </si>
  <si>
    <t>Number of Days</t>
  </si>
  <si>
    <t>Number of Employees</t>
  </si>
  <si>
    <t>Total Auto Mileage Cost</t>
  </si>
  <si>
    <t>Airfare</t>
  </si>
  <si>
    <t>Meals</t>
  </si>
  <si>
    <t>Lodging</t>
  </si>
  <si>
    <t>Other Costs</t>
  </si>
  <si>
    <t>Total</t>
  </si>
  <si>
    <t>Total Cash for Conference / Workshop</t>
  </si>
  <si>
    <t>Total for Conference / Workshop Travel</t>
  </si>
  <si>
    <t>Other / Local Travel Costs</t>
  </si>
  <si>
    <t>Mileage Reimbursement Rate</t>
  </si>
  <si>
    <t>Number of Miles</t>
  </si>
  <si>
    <t>Mileage Cost</t>
  </si>
  <si>
    <t>Total Cost</t>
  </si>
  <si>
    <t>Total Cash for Other / Local Travel</t>
  </si>
  <si>
    <t>Total for Other / Local Travel</t>
  </si>
  <si>
    <t xml:space="preserve">Total Travel Costs:  </t>
  </si>
  <si>
    <t xml:space="preserve">                  Cash designate either HHSC requested funds or third party contributions.  Separation of these will be performed in the Summary page</t>
  </si>
  <si>
    <t xml:space="preserve">                   In Kind will designate that the Personnel or item is a volunteer or donated</t>
  </si>
  <si>
    <t>Travel Category Detail</t>
  </si>
  <si>
    <r>
      <rPr>
        <b/>
        <sz val="11"/>
        <color theme="1"/>
        <rFont val="Calibri"/>
        <family val="2"/>
        <scheme val="minor"/>
      </rPr>
      <t>Indicate Policy Used:</t>
    </r>
    <r>
      <rPr>
        <sz val="11"/>
        <color theme="1"/>
        <rFont val="Calibri"/>
        <family val="2"/>
        <scheme val="minor"/>
      </rPr>
      <t xml:space="preserve"> Select the Travel Policy to be used for this contract term</t>
    </r>
  </si>
  <si>
    <t>Conference / Workshop Travel Cost</t>
  </si>
  <si>
    <r>
      <rPr>
        <b/>
        <sz val="11"/>
        <color theme="1"/>
        <rFont val="Calibri"/>
        <family val="2"/>
        <scheme val="minor"/>
      </rPr>
      <t>Description of Conference/Workshop:</t>
    </r>
    <r>
      <rPr>
        <sz val="11"/>
        <color theme="1"/>
        <rFont val="Calibri"/>
        <family val="2"/>
        <scheme val="minor"/>
      </rPr>
      <t xml:space="preserve"> Enter the purpose the conference/workshop serves in supporting the program</t>
    </r>
  </si>
  <si>
    <r>
      <rPr>
        <b/>
        <sz val="11"/>
        <color theme="1"/>
        <rFont val="Calibri"/>
        <family val="2"/>
        <scheme val="minor"/>
      </rPr>
      <t>Justification:</t>
    </r>
    <r>
      <rPr>
        <sz val="11"/>
        <color theme="1"/>
        <rFont val="Calibri"/>
        <family val="2"/>
        <scheme val="minor"/>
      </rPr>
      <t xml:space="preserve"> Enter the purpose the conference/ workshop serves in supporting the program</t>
    </r>
  </si>
  <si>
    <r>
      <rPr>
        <b/>
        <sz val="11"/>
        <color theme="1"/>
        <rFont val="Calibri"/>
        <family val="2"/>
        <scheme val="minor"/>
      </rPr>
      <t>Location City/State:</t>
    </r>
    <r>
      <rPr>
        <sz val="11"/>
        <color theme="1"/>
        <rFont val="Calibri"/>
        <family val="2"/>
        <scheme val="minor"/>
      </rPr>
      <t xml:space="preserve"> Enter the location (City/State) where the conference/workshop will be held</t>
    </r>
  </si>
  <si>
    <r>
      <rPr>
        <b/>
        <sz val="11"/>
        <color theme="1"/>
        <rFont val="Calibri"/>
        <family val="2"/>
        <scheme val="minor"/>
      </rPr>
      <t>Number of Days:</t>
    </r>
    <r>
      <rPr>
        <sz val="11"/>
        <color theme="1"/>
        <rFont val="Calibri"/>
        <family val="2"/>
        <scheme val="minor"/>
      </rPr>
      <t xml:space="preserve"> Enter the number of days personnel will be in travel status for the conference/workshop</t>
    </r>
  </si>
  <si>
    <r>
      <rPr>
        <b/>
        <sz val="11"/>
        <color theme="1"/>
        <rFont val="Calibri"/>
        <family val="2"/>
        <scheme val="minor"/>
      </rPr>
      <t>Number of Employees:</t>
    </r>
    <r>
      <rPr>
        <sz val="11"/>
        <color theme="1"/>
        <rFont val="Calibri"/>
        <family val="2"/>
        <scheme val="minor"/>
      </rPr>
      <t xml:space="preserve"> Enter the total number of employees attending the conference/workshop</t>
    </r>
  </si>
  <si>
    <r>
      <rPr>
        <b/>
        <sz val="11"/>
        <color theme="1"/>
        <rFont val="Calibri"/>
        <family val="2"/>
        <scheme val="minor"/>
      </rPr>
      <t>Total Auto Mileage Cost:</t>
    </r>
    <r>
      <rPr>
        <sz val="11"/>
        <color theme="1"/>
        <rFont val="Calibri"/>
        <family val="2"/>
        <scheme val="minor"/>
      </rPr>
      <t xml:space="preserve"> If using a personal vehicle, enter the total amount to be reimbursed to travel to attend the conference/workshop</t>
    </r>
  </si>
  <si>
    <r>
      <t>Airfare:</t>
    </r>
    <r>
      <rPr>
        <sz val="11"/>
        <color theme="1"/>
        <rFont val="Calibri"/>
        <family val="2"/>
        <scheme val="minor"/>
      </rPr>
      <t xml:space="preserve"> If travelling by air, enter the total cost of plane fare for all travelers</t>
    </r>
  </si>
  <si>
    <r>
      <rPr>
        <b/>
        <sz val="11"/>
        <color theme="1"/>
        <rFont val="Calibri"/>
        <family val="2"/>
        <scheme val="minor"/>
      </rPr>
      <t>Meals:</t>
    </r>
    <r>
      <rPr>
        <sz val="11"/>
        <color theme="1"/>
        <rFont val="Calibri"/>
        <family val="2"/>
        <scheme val="minor"/>
      </rPr>
      <t xml:space="preserve"> Enter the total amount to be spent on meals while in travel status for the conference/workshop</t>
    </r>
  </si>
  <si>
    <r>
      <rPr>
        <b/>
        <sz val="11"/>
        <color theme="1"/>
        <rFont val="Calibri"/>
        <family val="2"/>
        <scheme val="minor"/>
      </rPr>
      <t>Lodging:</t>
    </r>
    <r>
      <rPr>
        <sz val="11"/>
        <color theme="1"/>
        <rFont val="Calibri"/>
        <family val="2"/>
        <scheme val="minor"/>
      </rPr>
      <t xml:space="preserve"> Enter the total amount to be spent on lodging while in travel status for the conference/workshop</t>
    </r>
  </si>
  <si>
    <r>
      <rPr>
        <b/>
        <sz val="11"/>
        <color theme="1"/>
        <rFont val="Calibri"/>
        <family val="2"/>
        <scheme val="minor"/>
      </rPr>
      <t>Other Costs:</t>
    </r>
    <r>
      <rPr>
        <sz val="11"/>
        <color theme="1"/>
        <rFont val="Calibri"/>
        <family val="2"/>
        <scheme val="minor"/>
      </rPr>
      <t xml:space="preserve"> Enter the total amount to be spent on other costs while in travel status for the conference/workshop</t>
    </r>
  </si>
  <si>
    <r>
      <rPr>
        <b/>
        <sz val="11"/>
        <color theme="1"/>
        <rFont val="Calibri"/>
        <family val="2"/>
        <scheme val="minor"/>
      </rPr>
      <t xml:space="preserve">          Note: </t>
    </r>
    <r>
      <rPr>
        <sz val="11"/>
        <color theme="1"/>
        <rFont val="Calibri"/>
        <family val="2"/>
        <scheme val="minor"/>
      </rPr>
      <t xml:space="preserve">Other Costs may include; taxi fare, parking cost, or incidentals required to be paid while in travel status.  Costs </t>
    </r>
  </si>
  <si>
    <t xml:space="preserve">                    must not include; conference/workshop fees (fees are entered in Other category), tips for eating or parking, cost of food greater</t>
  </si>
  <si>
    <t xml:space="preserve">                    than the daily allowance as stated by the Travel Policy used, or costs to repair or make presentable items used while in travel status</t>
  </si>
  <si>
    <r>
      <rPr>
        <b/>
        <sz val="11"/>
        <color theme="1"/>
        <rFont val="Calibri"/>
        <family val="2"/>
        <scheme val="minor"/>
      </rPr>
      <t>Funding Source:</t>
    </r>
    <r>
      <rPr>
        <sz val="11"/>
        <color theme="1"/>
        <rFont val="Calibri"/>
        <family val="2"/>
        <scheme val="minor"/>
      </rPr>
      <t xml:space="preserve"> Select the funding source</t>
    </r>
  </si>
  <si>
    <r>
      <rPr>
        <b/>
        <sz val="11"/>
        <color theme="1"/>
        <rFont val="Calibri"/>
        <family val="2"/>
        <scheme val="minor"/>
      </rPr>
      <t>Justification:</t>
    </r>
    <r>
      <rPr>
        <sz val="11"/>
        <color theme="1"/>
        <rFont val="Calibri"/>
        <family val="2"/>
        <scheme val="minor"/>
      </rPr>
      <t xml:space="preserve"> Enter the purpose the travel serves in supporting the program</t>
    </r>
  </si>
  <si>
    <r>
      <rPr>
        <b/>
        <sz val="11"/>
        <color theme="1"/>
        <rFont val="Calibri"/>
        <family val="2"/>
        <scheme val="minor"/>
      </rPr>
      <t>Mileage Reimbursement Rate:</t>
    </r>
    <r>
      <rPr>
        <sz val="11"/>
        <color theme="1"/>
        <rFont val="Calibri"/>
        <family val="2"/>
        <scheme val="minor"/>
      </rPr>
      <t xml:space="preserve"> Enter the rate to be reimbursed for each mile travelled</t>
    </r>
  </si>
  <si>
    <r>
      <rPr>
        <b/>
        <sz val="11"/>
        <color theme="1"/>
        <rFont val="Calibri"/>
        <family val="2"/>
        <scheme val="minor"/>
      </rPr>
      <t>Number of Miles:</t>
    </r>
    <r>
      <rPr>
        <sz val="11"/>
        <color theme="1"/>
        <rFont val="Calibri"/>
        <family val="2"/>
        <scheme val="minor"/>
      </rPr>
      <t xml:space="preserve"> Enter the number of miles to be travelled during this contract term</t>
    </r>
  </si>
  <si>
    <r>
      <rPr>
        <b/>
        <sz val="11"/>
        <color theme="1"/>
        <rFont val="Calibri"/>
        <family val="2"/>
        <scheme val="minor"/>
      </rPr>
      <t>Mileage Cost:</t>
    </r>
    <r>
      <rPr>
        <sz val="11"/>
        <color theme="1"/>
        <rFont val="Calibri"/>
        <family val="2"/>
        <scheme val="minor"/>
      </rPr>
      <t xml:space="preserve"> This column is the result of the Mileage Reimbursement Rate and the Number of Miles</t>
    </r>
  </si>
  <si>
    <r>
      <rPr>
        <b/>
        <sz val="11"/>
        <color theme="1"/>
        <rFont val="Calibri"/>
        <family val="2"/>
        <scheme val="minor"/>
      </rPr>
      <t>Other Costs:</t>
    </r>
    <r>
      <rPr>
        <sz val="11"/>
        <color theme="1"/>
        <rFont val="Calibri"/>
        <family val="2"/>
        <scheme val="minor"/>
      </rPr>
      <t xml:space="preserve"> Enter the total of other costs associated with this travel. </t>
    </r>
  </si>
  <si>
    <t>Note:</t>
  </si>
  <si>
    <t>Explanation of these cost may be requested at the time of budget submission or supporting documentation may be requested at any time during the procurement term.</t>
  </si>
  <si>
    <r>
      <t xml:space="preserve">Equipment </t>
    </r>
    <r>
      <rPr>
        <b/>
        <sz val="14"/>
        <color indexed="8"/>
        <rFont val="Arial Black"/>
        <family val="2"/>
      </rPr>
      <t>Category Detail</t>
    </r>
  </si>
  <si>
    <t>Description of Item</t>
  </si>
  <si>
    <t>Purpose &amp; Justification</t>
  </si>
  <si>
    <t>Number of Units</t>
  </si>
  <si>
    <t>Cost Per Unit</t>
  </si>
  <si>
    <t>Total Amount Requested for Equipment</t>
  </si>
  <si>
    <t>Equipment Category Detail</t>
  </si>
  <si>
    <r>
      <rPr>
        <b/>
        <sz val="11"/>
        <color theme="1"/>
        <rFont val="Calibri"/>
        <family val="2"/>
        <scheme val="minor"/>
      </rPr>
      <t>Description of Item:</t>
    </r>
    <r>
      <rPr>
        <sz val="11"/>
        <color theme="1"/>
        <rFont val="Calibri"/>
        <family val="2"/>
        <scheme val="minor"/>
      </rPr>
      <t xml:space="preserve"> Enter the description of the equipment that supports the program being budgeted</t>
    </r>
  </si>
  <si>
    <r>
      <rPr>
        <b/>
        <sz val="11"/>
        <color theme="1"/>
        <rFont val="Calibri"/>
        <family val="2"/>
        <scheme val="minor"/>
      </rPr>
      <t>Purpose &amp; Justification:</t>
    </r>
    <r>
      <rPr>
        <sz val="11"/>
        <color theme="1"/>
        <rFont val="Calibri"/>
        <family val="2"/>
        <scheme val="minor"/>
      </rPr>
      <t xml:space="preserve"> Enter the purpose the equipment serves in supporting the program</t>
    </r>
  </si>
  <si>
    <r>
      <rPr>
        <b/>
        <sz val="11"/>
        <color theme="1"/>
        <rFont val="Calibri"/>
        <family val="2"/>
        <scheme val="minor"/>
      </rPr>
      <t>Number of Units:</t>
    </r>
    <r>
      <rPr>
        <sz val="11"/>
        <color theme="1"/>
        <rFont val="Calibri"/>
        <family val="2"/>
        <scheme val="minor"/>
      </rPr>
      <t xml:space="preserve"> Enter the number of items to be purchased</t>
    </r>
  </si>
  <si>
    <r>
      <rPr>
        <b/>
        <sz val="11"/>
        <color theme="1"/>
        <rFont val="Calibri"/>
        <family val="2"/>
        <scheme val="minor"/>
      </rPr>
      <t>Cost per Unit:</t>
    </r>
    <r>
      <rPr>
        <sz val="11"/>
        <color theme="1"/>
        <rFont val="Calibri"/>
        <family val="2"/>
        <scheme val="minor"/>
      </rPr>
      <t xml:space="preserve"> Enter the cost of the item</t>
    </r>
  </si>
  <si>
    <t>Items purchased as Equipment must be added to the Asset Inventory form (GC-11) and submitted to the CMU annually</t>
  </si>
  <si>
    <r>
      <t xml:space="preserve">Supplies </t>
    </r>
    <r>
      <rPr>
        <b/>
        <sz val="14"/>
        <color indexed="8"/>
        <rFont val="Arial Black"/>
        <family val="2"/>
      </rPr>
      <t>Category Detail</t>
    </r>
  </si>
  <si>
    <t>Total Amount Requested for Supplies</t>
  </si>
  <si>
    <t xml:space="preserve">                   When preparing the budget, accountt for all costs that will incur in carrying out the HHSC program</t>
  </si>
  <si>
    <t xml:space="preserve">                  In Kind will designate that the Personnel or item is a volunteer or donated</t>
  </si>
  <si>
    <t>Supplies Category Detail</t>
  </si>
  <si>
    <r>
      <rPr>
        <b/>
        <sz val="11"/>
        <color theme="1"/>
        <rFont val="Calibri"/>
        <family val="2"/>
        <scheme val="minor"/>
      </rPr>
      <t>Description of Item:</t>
    </r>
    <r>
      <rPr>
        <sz val="11"/>
        <color theme="1"/>
        <rFont val="Calibri"/>
        <family val="2"/>
        <scheme val="minor"/>
      </rPr>
      <t xml:space="preserve"> Enter the description of the supply item that supports the program being budgeted</t>
    </r>
  </si>
  <si>
    <r>
      <rPr>
        <b/>
        <sz val="11"/>
        <color theme="1"/>
        <rFont val="Calibri"/>
        <family val="2"/>
        <scheme val="minor"/>
      </rPr>
      <t>Purpose &amp; Justification:</t>
    </r>
    <r>
      <rPr>
        <sz val="11"/>
        <color theme="1"/>
        <rFont val="Calibri"/>
        <family val="2"/>
        <scheme val="minor"/>
      </rPr>
      <t xml:space="preserve"> Enter the purpose the item(s) serves in supporting the program</t>
    </r>
  </si>
  <si>
    <r>
      <rPr>
        <b/>
        <sz val="11"/>
        <color theme="1"/>
        <rFont val="Calibri"/>
        <family val="2"/>
        <scheme val="minor"/>
      </rPr>
      <t>Total Cost:</t>
    </r>
    <r>
      <rPr>
        <sz val="11"/>
        <color theme="1"/>
        <rFont val="Calibri"/>
        <family val="2"/>
        <scheme val="minor"/>
      </rPr>
      <t xml:space="preserve"> Enter the total annual cost for the item listed</t>
    </r>
  </si>
  <si>
    <t>Contractual Category Detail</t>
  </si>
  <si>
    <t>Contractor</t>
  </si>
  <si>
    <t>Type</t>
  </si>
  <si>
    <t>Description of Services</t>
  </si>
  <si>
    <t>Payment Basis</t>
  </si>
  <si>
    <t>Payment Rate</t>
  </si>
  <si>
    <t>Number of Payments</t>
  </si>
  <si>
    <t>Total Amount Requested for Contractual</t>
  </si>
  <si>
    <r>
      <rPr>
        <b/>
        <sz val="11"/>
        <color theme="1"/>
        <rFont val="Arial"/>
        <family val="2"/>
      </rPr>
      <t>Contractor:</t>
    </r>
    <r>
      <rPr>
        <sz val="11"/>
        <color theme="1"/>
        <rFont val="Arial"/>
        <family val="2"/>
      </rPr>
      <t xml:space="preserve"> Enter the contractor name performing activities that support the program being budgeted</t>
    </r>
  </si>
  <si>
    <r>
      <rPr>
        <b/>
        <sz val="11"/>
        <color theme="1"/>
        <rFont val="Arial"/>
        <family val="2"/>
      </rPr>
      <t>Type:</t>
    </r>
    <r>
      <rPr>
        <sz val="11"/>
        <color theme="1"/>
        <rFont val="Arial"/>
        <family val="2"/>
      </rPr>
      <t xml:space="preserve"> Select the contractor type.  Subrecipient, Vendor, TBD (To Be Determined) </t>
    </r>
  </si>
  <si>
    <r>
      <rPr>
        <b/>
        <sz val="11"/>
        <color theme="1"/>
        <rFont val="Arial"/>
        <family val="2"/>
      </rPr>
      <t>Description of Services:</t>
    </r>
    <r>
      <rPr>
        <sz val="11"/>
        <color theme="1"/>
        <rFont val="Arial"/>
        <family val="2"/>
      </rPr>
      <t xml:space="preserve"> Enter the type of activities this contractor will perform</t>
    </r>
  </si>
  <si>
    <r>
      <rPr>
        <b/>
        <sz val="11"/>
        <color theme="1"/>
        <rFont val="Arial"/>
        <family val="2"/>
      </rPr>
      <t>Justification:</t>
    </r>
    <r>
      <rPr>
        <sz val="11"/>
        <color theme="1"/>
        <rFont val="Arial"/>
        <family val="2"/>
      </rPr>
      <t xml:space="preserve"> Enter the purpose the contractor serves in supporting the program</t>
    </r>
  </si>
  <si>
    <r>
      <rPr>
        <b/>
        <sz val="11"/>
        <color theme="1"/>
        <rFont val="Arial"/>
        <family val="2"/>
      </rPr>
      <t>Payment Basis:</t>
    </r>
    <r>
      <rPr>
        <sz val="11"/>
        <color theme="1"/>
        <rFont val="Arial"/>
        <family val="2"/>
      </rPr>
      <t xml:space="preserve"> Select the payment schedule. Hourly, Weekly, Monthly, Unit Rate, Lump Sum</t>
    </r>
  </si>
  <si>
    <r>
      <rPr>
        <b/>
        <sz val="11"/>
        <color theme="1"/>
        <rFont val="Arial"/>
        <family val="2"/>
      </rPr>
      <t>Payment Rate:</t>
    </r>
    <r>
      <rPr>
        <sz val="11"/>
        <color theme="1"/>
        <rFont val="Arial"/>
        <family val="2"/>
      </rPr>
      <t xml:space="preserve"> Enter the dollar amount to be paid based on the Payment Basis</t>
    </r>
  </si>
  <si>
    <r>
      <rPr>
        <b/>
        <sz val="11"/>
        <color theme="1"/>
        <rFont val="Arial"/>
        <family val="2"/>
      </rPr>
      <t>Number of Payments:</t>
    </r>
    <r>
      <rPr>
        <sz val="11"/>
        <color theme="1"/>
        <rFont val="Arial"/>
        <family val="2"/>
      </rPr>
      <t xml:space="preserve"> Enter the number of times this contractor will be paid in support of this program</t>
    </r>
  </si>
  <si>
    <r>
      <rPr>
        <b/>
        <sz val="11"/>
        <color theme="1"/>
        <rFont val="Arial"/>
        <family val="2"/>
      </rPr>
      <t>Funding Source:</t>
    </r>
    <r>
      <rPr>
        <sz val="11"/>
        <color theme="1"/>
        <rFont val="Arial"/>
        <family val="2"/>
      </rPr>
      <t xml:space="preserve"> Select the funding source</t>
    </r>
  </si>
  <si>
    <r>
      <rPr>
        <b/>
        <sz val="11"/>
        <color theme="1"/>
        <rFont val="Arial"/>
        <family val="2"/>
      </rPr>
      <t>Total Cost:</t>
    </r>
    <r>
      <rPr>
        <sz val="11"/>
        <color theme="1"/>
        <rFont val="Arial"/>
        <family val="2"/>
      </rPr>
      <t xml:space="preserve"> Enter the total dollar amount to be paid to this contractor for this contract term</t>
    </r>
  </si>
  <si>
    <t>Hourly</t>
  </si>
  <si>
    <t>Subrecipient</t>
  </si>
  <si>
    <t>Daily</t>
  </si>
  <si>
    <t>Vendor</t>
  </si>
  <si>
    <t>Weekly</t>
  </si>
  <si>
    <t>TBD</t>
  </si>
  <si>
    <t>Unit Rate</t>
  </si>
  <si>
    <t>Lump Sum</t>
  </si>
  <si>
    <t>Other Category Detail</t>
  </si>
  <si>
    <t>Total Amount Requested for Other</t>
  </si>
  <si>
    <r>
      <rPr>
        <b/>
        <sz val="11"/>
        <color theme="1"/>
        <rFont val="Arial"/>
        <family val="2"/>
      </rPr>
      <t>Description of item:</t>
    </r>
    <r>
      <rPr>
        <sz val="11"/>
        <color theme="1"/>
        <rFont val="Arial"/>
        <family val="2"/>
      </rPr>
      <t xml:space="preserve"> Enter a description of item that supports the program being budgeted</t>
    </r>
  </si>
  <si>
    <r>
      <rPr>
        <b/>
        <sz val="11"/>
        <color theme="1"/>
        <rFont val="Arial"/>
        <family val="2"/>
      </rPr>
      <t>Purpose &amp; Justification:</t>
    </r>
    <r>
      <rPr>
        <sz val="11"/>
        <color theme="1"/>
        <rFont val="Arial"/>
        <family val="2"/>
      </rPr>
      <t xml:space="preserve"> Enter the purpose the item(s) serves in supporting the program</t>
    </r>
  </si>
  <si>
    <t>Indirect Category Detail</t>
  </si>
  <si>
    <t>Indirect Cost Basis</t>
  </si>
  <si>
    <t>Selection</t>
  </si>
  <si>
    <r>
      <t>Governmental Entity Using a Central Service Cost Rate or Indirect Cost Rate</t>
    </r>
    <r>
      <rPr>
        <b/>
        <u/>
        <sz val="10"/>
        <color indexed="8"/>
        <rFont val="Arial Narrow"/>
        <family val="2"/>
      </rPr>
      <t/>
    </r>
  </si>
  <si>
    <r>
      <rPr>
        <sz val="11"/>
        <color indexed="8"/>
        <rFont val="Arial"/>
        <family val="2"/>
      </rPr>
      <t>The organization’s current C</t>
    </r>
    <r>
      <rPr>
        <i/>
        <sz val="11"/>
        <color indexed="8"/>
        <rFont val="Arial"/>
        <family val="2"/>
      </rPr>
      <t>entral Service Cost Rate</t>
    </r>
    <r>
      <rPr>
        <sz val="11"/>
        <color indexed="8"/>
        <rFont val="Arial"/>
        <family val="2"/>
      </rPr>
      <t xml:space="preserve"> </t>
    </r>
    <r>
      <rPr>
        <b/>
        <sz val="11"/>
        <color indexed="8"/>
        <rFont val="Arial"/>
        <family val="2"/>
      </rPr>
      <t>or</t>
    </r>
    <r>
      <rPr>
        <sz val="11"/>
        <color indexed="8"/>
        <rFont val="Arial"/>
        <family val="2"/>
      </rPr>
      <t xml:space="preserve"> </t>
    </r>
    <r>
      <rPr>
        <i/>
        <sz val="11"/>
        <color indexed="8"/>
        <rFont val="Arial"/>
        <family val="2"/>
      </rPr>
      <t>Indirect Cost Rate</t>
    </r>
    <r>
      <rPr>
        <sz val="11"/>
        <color indexed="8"/>
        <rFont val="Arial"/>
        <family val="2"/>
      </rPr>
      <t xml:space="preserve"> based on a rate proposal prepared in accordance with OMB Circular A-87.  Attach copy of approved Rate Agreement or Certification of Cost Allocation Plan or Certification of Indirect Costs.  City and County Governments with a Central Service Cost Rate should also complete the "Governmental and Non Governmental Entity Using a Narrative Cost Allocation Plan" section for the indirect costs of the City/County Department (e.g. Health Department) that HHSC is contracting with. </t>
    </r>
    <r>
      <rPr>
        <strike/>
        <sz val="11"/>
        <color indexed="8"/>
        <rFont val="Arial"/>
        <family val="2"/>
      </rPr>
      <t xml:space="preserve">
</t>
    </r>
    <r>
      <rPr>
        <b/>
        <sz val="11"/>
        <color indexed="8"/>
        <rFont val="Arial"/>
        <family val="2"/>
      </rPr>
      <t xml:space="preserve">
</t>
    </r>
    <r>
      <rPr>
        <b/>
        <u/>
        <sz val="10"/>
        <color indexed="8"/>
        <rFont val="Arial Narrow"/>
        <family val="2"/>
      </rPr>
      <t/>
    </r>
  </si>
  <si>
    <t>Rate</t>
  </si>
  <si>
    <t>Base</t>
  </si>
  <si>
    <t>Type of Costs Included in the Rate</t>
  </si>
  <si>
    <t>Non Governmental Entity Using Indirect Cost Rate</t>
  </si>
  <si>
    <t xml:space="preserve">The organization’s most recent indirect cost rate approved by a federal cognizant agency or state single audit coordinating agency.  Expired rate agreements are not acceptable.  Attach a copy of the rate agreement to this form (Form I - 7 Indirect)      </t>
  </si>
  <si>
    <t>Governmental and Non Governmental Entity Using a Narrative Cost Allocation Plan</t>
  </si>
  <si>
    <t xml:space="preserve">A cost allocation plan as specified in the HHSC Contractor's Financial Procedures Manual (CFPM), Appendix A  must be
</t>
  </si>
  <si>
    <t xml:space="preserve"> submitted to HHSC within 60 days of the contract start date.  The CFPM is available on the following internet web link:</t>
  </si>
  <si>
    <t xml:space="preserve"> http://www.dshs.state.tx.us/contracts/</t>
  </si>
  <si>
    <t>Types of Costs</t>
  </si>
  <si>
    <t>Allocation Base</t>
  </si>
  <si>
    <t>Indirect Costs</t>
  </si>
  <si>
    <r>
      <t>Cash</t>
    </r>
    <r>
      <rPr>
        <sz val="11"/>
        <color indexed="8"/>
        <rFont val="Arial"/>
        <family val="2"/>
      </rPr>
      <t>:</t>
    </r>
  </si>
  <si>
    <t>Total Indirect Costs:</t>
  </si>
  <si>
    <t>Select the Indirect Cost Basis by selecting the radial button.</t>
  </si>
  <si>
    <t>Enter the corresponding information for the selection made</t>
  </si>
  <si>
    <t>Enter the dollar amounts in the Cash and In Kind Match boxes to equal the total budgeted indirect costs</t>
  </si>
  <si>
    <t>Central Service Cost Rate</t>
  </si>
  <si>
    <t>Indirect Cost Rate</t>
  </si>
  <si>
    <t>Budget Summary</t>
  </si>
  <si>
    <t>Budget Categories</t>
  </si>
  <si>
    <t>HHSC Funds Requested</t>
  </si>
  <si>
    <t>Cash Match</t>
  </si>
  <si>
    <t>Category Total</t>
  </si>
  <si>
    <t>Travel</t>
  </si>
  <si>
    <t>Equipment</t>
  </si>
  <si>
    <t>Supplies</t>
  </si>
  <si>
    <t>Contractual</t>
  </si>
  <si>
    <t>Other</t>
  </si>
  <si>
    <t>Totals</t>
  </si>
  <si>
    <t>Subcontracting Percentage:</t>
  </si>
  <si>
    <t>Source of Earnings</t>
  </si>
  <si>
    <t>Direct Federal Funds:</t>
  </si>
  <si>
    <t>Local Funding Sources:</t>
  </si>
  <si>
    <t>Total FTEs</t>
  </si>
  <si>
    <t>RFA HHS0016736
Form D</t>
  </si>
  <si>
    <t>NOTE: For the purpose of this RFA, match is not required.</t>
  </si>
  <si>
    <t>Total Direct Costs</t>
  </si>
  <si>
    <t> Subcontracting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</si>
  <si>
    <t>#DIV/0!</t>
  </si>
  <si>
    <t> Program Income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</si>
  <si>
    <t>Projected Earnings</t>
  </si>
  <si>
    <t>Other State Agency Funds:</t>
  </si>
  <si>
    <t>Other Funds:</t>
  </si>
  <si>
    <t>Total Projected Non-HHSC Funding:</t>
  </si>
  <si>
    <t>Non HHSC Funding</t>
  </si>
  <si>
    <t>Instructions:</t>
  </si>
  <si>
    <t>When preparing the budget, you should budget all costs that your organization will incur in carrying out the HHSC program after you enter funds in the HHSC Funds Request column.</t>
  </si>
  <si>
    <t>Budget Categories:</t>
  </si>
  <si>
    <t>Subcontracting:</t>
  </si>
  <si>
    <t>No entry required. This is the percentage of the sub-recipient contract being sub-contracted.</t>
  </si>
  <si>
    <t>Program Income:</t>
  </si>
  <si>
    <t>Non HHSC Funding:</t>
  </si>
  <si>
    <t>Enter the dollar amounts contribuited by the sources listed that are used to support the HHSC program.</t>
  </si>
  <si>
    <r>
      <rPr>
        <b/>
        <sz val="11"/>
        <color theme="1"/>
        <rFont val="Calibri"/>
        <family val="2"/>
        <scheme val="minor"/>
      </rPr>
      <t xml:space="preserve">Notes: </t>
    </r>
    <r>
      <rPr>
        <sz val="11"/>
        <color theme="1"/>
        <rFont val="Calibri"/>
        <family val="2"/>
        <scheme val="minor"/>
      </rPr>
      <t>These funds may be the same funds as listed as Cash Match.</t>
    </r>
  </si>
  <si>
    <r>
      <rPr>
        <b/>
        <sz val="11"/>
        <color theme="1"/>
        <rFont val="Calibri"/>
        <family val="2"/>
        <scheme val="minor"/>
      </rPr>
      <t>HHSC Funds Requested:</t>
    </r>
    <r>
      <rPr>
        <sz val="11"/>
        <color theme="1"/>
        <rFont val="Calibri"/>
        <family val="2"/>
        <scheme val="minor"/>
      </rPr>
      <t xml:space="preserve"> Enter the HHSC reimbursed amounts in the appropriate categories.</t>
    </r>
  </si>
  <si>
    <r>
      <t xml:space="preserve">Notes: </t>
    </r>
    <r>
      <rPr>
        <sz val="11"/>
        <color theme="1"/>
        <rFont val="Calibri"/>
        <family val="2"/>
        <scheme val="minor"/>
      </rPr>
      <t>The amounts in the Cash Match column are the amounts remaining from the cash entries in the categorical sheets with HHSC reimbursement removed.</t>
    </r>
  </si>
  <si>
    <r>
      <t xml:space="preserve">Projected Earnings: </t>
    </r>
    <r>
      <rPr>
        <sz val="11"/>
        <color theme="1"/>
        <rFont val="Calibri"/>
        <family val="2"/>
        <scheme val="minor"/>
      </rPr>
      <t>Enter the dollar amount for Program Income.</t>
    </r>
  </si>
  <si>
    <r>
      <t xml:space="preserve">Source of Earnings: </t>
    </r>
    <r>
      <rPr>
        <sz val="11"/>
        <color theme="1"/>
        <rFont val="Calibri"/>
        <family val="2"/>
        <scheme val="minor"/>
      </rPr>
      <t>Enter the source for the dollar amount entered into the Projected Earnings box.</t>
    </r>
  </si>
  <si>
    <t>Functional Title</t>
  </si>
  <si>
    <t>Existing</t>
  </si>
  <si>
    <r>
      <rPr>
        <b/>
        <sz val="11"/>
        <rFont val="Calibri"/>
        <family val="2"/>
      </rPr>
      <t>Total Avg Monthly
Salary/Wage</t>
    </r>
  </si>
  <si>
    <t>-</t>
  </si>
  <si>
    <t>Total Fringe Benefit %:</t>
  </si>
  <si>
    <t>Cash:</t>
  </si>
  <si>
    <t>Instruction:</t>
  </si>
  <si>
    <t>When preparing the budget, you should budget for all costs that your organization will incurr in carrying out the HHSC program.</t>
  </si>
  <si>
    <t>If the budget being prepared does not require matching funds all items will be designated as CAS in the Funding Source</t>
  </si>
  <si>
    <r>
      <t xml:space="preserve">Cash </t>
    </r>
    <r>
      <rPr>
        <sz val="11"/>
        <color rgb="FF000000"/>
        <rFont val="Calibri"/>
        <family val="2"/>
      </rPr>
      <t>designates either HHSC requsted funds or third party contributions. Separation of these will be performed in the Summary page</t>
    </r>
  </si>
  <si>
    <t>Personnel Category Detail:</t>
  </si>
  <si>
    <r>
      <t xml:space="preserve">Organization Name: </t>
    </r>
    <r>
      <rPr>
        <sz val="11"/>
        <color rgb="FF000000"/>
        <rFont val="Calibri"/>
        <family val="2"/>
      </rPr>
      <t>Enter the organization name.</t>
    </r>
  </si>
  <si>
    <t>Personnel:</t>
  </si>
  <si>
    <r>
      <t xml:space="preserve">Functional Title: </t>
    </r>
    <r>
      <rPr>
        <sz val="11"/>
        <color rgb="FF000000"/>
        <rFont val="Calibri"/>
        <family val="2"/>
      </rPr>
      <t>Enter the title of the position performing activities that support the program being budgeted.</t>
    </r>
  </si>
  <si>
    <r>
      <t xml:space="preserve">Justification: </t>
    </r>
    <r>
      <rPr>
        <sz val="11"/>
        <color rgb="FF000000"/>
        <rFont val="Calibri"/>
        <family val="2"/>
      </rPr>
      <t>Enter the purpose of the position(s) serves in supporting the program</t>
    </r>
    <r>
      <rPr>
        <b/>
        <sz val="11"/>
        <color rgb="FF000000"/>
        <rFont val="Calibri"/>
        <family val="2"/>
      </rPr>
      <t>.</t>
    </r>
  </si>
  <si>
    <r>
      <t xml:space="preserve">Existing: </t>
    </r>
    <r>
      <rPr>
        <sz val="11"/>
        <color rgb="FF000000"/>
        <rFont val="Calibri"/>
        <family val="2"/>
      </rPr>
      <t>Enter the number of positions previously budget and filled for the title listed.</t>
    </r>
  </si>
  <si>
    <r>
      <t xml:space="preserve">Vacant: </t>
    </r>
    <r>
      <rPr>
        <sz val="11"/>
        <color rgb="FF000000"/>
        <rFont val="Calibri"/>
        <family val="2"/>
      </rPr>
      <t>Enter the number of positions under this title previously budgeted but not currently filled.</t>
    </r>
  </si>
  <si>
    <r>
      <t xml:space="preserve">Proposed: </t>
    </r>
    <r>
      <rPr>
        <sz val="11"/>
        <color rgb="FF000000"/>
        <rFont val="Calibri"/>
        <family val="2"/>
      </rPr>
      <t>Enter the number of positions that will be added under this title to achieve the program goals.</t>
    </r>
  </si>
  <si>
    <r>
      <t xml:space="preserve">Total Avg. Monthly Salary: </t>
    </r>
    <r>
      <rPr>
        <sz val="11"/>
        <color rgb="FF000000"/>
        <rFont val="Calibri"/>
        <family val="2"/>
      </rPr>
      <t>It is known that each position filled under this title may have various levels of pay. Enter the average monthly salary under this title.</t>
    </r>
  </si>
  <si>
    <r>
      <t xml:space="preserve">Number of Months: </t>
    </r>
    <r>
      <rPr>
        <sz val="11"/>
        <color rgb="FF000000"/>
        <rFont val="Calibri"/>
        <family val="2"/>
      </rPr>
      <t>Enter the average number of months this title will be paid in support of this program.</t>
    </r>
  </si>
  <si>
    <r>
      <t>Funding Source: Enter</t>
    </r>
    <r>
      <rPr>
        <sz val="11"/>
        <color rgb="FF000000"/>
        <rFont val="Calibri"/>
        <family val="2"/>
      </rPr>
      <t xml:space="preserve"> Cash or In-Kind</t>
    </r>
  </si>
  <si>
    <t>Note: Cash designates that the position is a paid position and not a volunteer.</t>
  </si>
  <si>
    <t>Fringe Benefits:</t>
  </si>
  <si>
    <r>
      <t xml:space="preserve">Total Fringe Benefit Rate: </t>
    </r>
    <r>
      <rPr>
        <sz val="11"/>
        <color rgb="FF000000"/>
        <rFont val="Calibri"/>
        <family val="2"/>
      </rPr>
      <t>Enter bthe percentage of salaries the Fringe Benefits is comprsed.</t>
    </r>
  </si>
  <si>
    <r>
      <t xml:space="preserve">Fringe Benefits Amounts: </t>
    </r>
    <r>
      <rPr>
        <sz val="11"/>
        <color rgb="FF000000"/>
        <rFont val="Calibri"/>
        <family val="2"/>
      </rPr>
      <t>The amounts listed are based on the Fringe Benefit percentage entered and the amounts of Cash and In-Kind listed in salaries.</t>
    </r>
  </si>
  <si>
    <r>
      <t xml:space="preserve">List types of costs: </t>
    </r>
    <r>
      <rPr>
        <sz val="11"/>
        <color rgb="FF000000"/>
        <rFont val="Calibri"/>
        <family val="2"/>
      </rPr>
      <t>List general items that make up the fringe benefit package.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</si>
</sst>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6" formatCode="&quot;$&quot;#,##0_);[Red]\(&quot;$&quot;#,##0\)"/>
    <numFmt numFmtId="164" formatCode="&quot;$&quot;#,##0"/>
    <numFmt numFmtId="165" formatCode="&quot;$&quot;#,##0.00"/>
    <numFmt numFmtId="166" formatCode="\$0"/>
    <numFmt numFmtId="167" formatCode="\$0.00"/>
  </numFmts>
  <fonts count="68" x14ac:knownFonts="1">
    <font>
      <sz val="11"/>
      <color theme="1"/>
      <name val="Calibri"/>
      <family val="2"/>
      <scheme val="minor"/>
    </font>
    <font>
      <b/>
      <sz val="14"/>
      <name val="Arial Black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trike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indexed="8"/>
      <name val="Arial Black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b/>
      <sz val="11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9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b/>
      <sz val="10"/>
      <color indexed="8"/>
      <name val="Arial Narrow"/>
      <family val="2"/>
    </font>
    <font>
      <b/>
      <sz val="10"/>
      <color theme="4"/>
      <name val="Arial"/>
      <family val="2"/>
    </font>
    <font>
      <b/>
      <sz val="11"/>
      <color rgb="FFFF0000"/>
      <name val="Arial"/>
      <family val="2"/>
    </font>
    <font>
      <b/>
      <sz val="14"/>
      <color indexed="8"/>
      <name val="Arial"/>
      <family val="2"/>
    </font>
    <font>
      <sz val="11"/>
      <color indexed="8"/>
      <name val="Arial Narrow"/>
      <family val="2"/>
    </font>
    <font>
      <b/>
      <sz val="14"/>
      <name val="Arial"/>
      <family val="2"/>
    </font>
    <font>
      <b/>
      <strike/>
      <sz val="14"/>
      <color rgb="FFFF0000"/>
      <name val="Arial"/>
      <family val="2"/>
    </font>
    <font>
      <sz val="11"/>
      <color rgb="FFFF0000"/>
      <name val="Times New Roman"/>
      <family val="2"/>
    </font>
    <font>
      <b/>
      <u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i/>
      <sz val="11"/>
      <color indexed="8"/>
      <name val="Arial"/>
      <family val="2"/>
    </font>
    <font>
      <strike/>
      <sz val="11"/>
      <color indexed="8"/>
      <name val="Arial"/>
      <family val="2"/>
    </font>
    <font>
      <b/>
      <sz val="13"/>
      <name val="Arial Black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 Black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6"/>
      <color theme="1"/>
      <name val="Arial"/>
      <family val="2"/>
    </font>
    <font>
      <b/>
      <u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14"/>
      <color rgb="FF000000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D9D9"/>
      </patternFill>
    </fill>
    <fill>
      <patternFill patternType="solid">
        <fgColor rgb="FFFBD4B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2" fillId="3" borderId="15" applyNumberFormat="0" applyAlignment="0" applyProtection="0"/>
    <xf numFmtId="0" fontId="23" fillId="0" borderId="0" applyNumberFormat="0" applyFill="0" applyBorder="0" applyAlignment="0" applyProtection="0"/>
    <xf numFmtId="0" fontId="58" fillId="0" borderId="0"/>
  </cellStyleXfs>
  <cellXfs count="328">
    <xf numFmtId="0" fontId="0" fillId="0" borderId="0" xfId="0"/>
    <xf numFmtId="0" fontId="1" fillId="0" borderId="0" xfId="0" applyFont="1" applyAlignment="1">
      <alignment horizontal="left"/>
    </xf>
    <xf numFmtId="0" fontId="3" fillId="0" borderId="0" xfId="1" applyFont="1" applyAlignment="1">
      <alignment horizontal="right" vertical="center"/>
    </xf>
    <xf numFmtId="0" fontId="5" fillId="0" borderId="0" xfId="1" applyFont="1" applyProtection="1">
      <protection locked="0"/>
    </xf>
    <xf numFmtId="0" fontId="6" fillId="0" borderId="0" xfId="1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8" fillId="0" borderId="0" xfId="0" applyFont="1"/>
    <xf numFmtId="0" fontId="2" fillId="0" borderId="0" xfId="0" applyFont="1"/>
    <xf numFmtId="0" fontId="0" fillId="0" borderId="1" xfId="0" applyBorder="1"/>
    <xf numFmtId="0" fontId="4" fillId="0" borderId="0" xfId="0" applyFont="1"/>
    <xf numFmtId="0" fontId="6" fillId="0" borderId="0" xfId="0" applyFont="1"/>
    <xf numFmtId="0" fontId="15" fillId="0" borderId="0" xfId="0" applyFont="1" applyAlignment="1">
      <alignment horizontal="right"/>
    </xf>
    <xf numFmtId="0" fontId="2" fillId="0" borderId="0" xfId="1" applyProtection="1">
      <protection locked="0"/>
    </xf>
    <xf numFmtId="0" fontId="12" fillId="0" borderId="0" xfId="0" applyFont="1" applyAlignment="1">
      <alignment horizontal="left" wrapText="1"/>
    </xf>
    <xf numFmtId="0" fontId="3" fillId="0" borderId="0" xfId="0" applyFont="1"/>
    <xf numFmtId="0" fontId="0" fillId="0" borderId="11" xfId="0" applyBorder="1"/>
    <xf numFmtId="49" fontId="10" fillId="2" borderId="4" xfId="1" applyNumberFormat="1" applyFont="1" applyFill="1" applyBorder="1" applyAlignment="1">
      <alignment horizontal="center" vertical="top" wrapText="1"/>
    </xf>
    <xf numFmtId="0" fontId="0" fillId="0" borderId="0" xfId="0" applyProtection="1">
      <protection locked="0"/>
    </xf>
    <xf numFmtId="0" fontId="17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right" vertical="center" readingOrder="1"/>
    </xf>
    <xf numFmtId="0" fontId="11" fillId="0" borderId="0" xfId="0" applyFont="1" applyAlignment="1">
      <alignment horizontal="left"/>
    </xf>
    <xf numFmtId="0" fontId="26" fillId="0" borderId="0" xfId="0" applyFont="1" applyAlignment="1">
      <alignment horizontal="right" vertical="center"/>
    </xf>
    <xf numFmtId="0" fontId="27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>
      <alignment horizontal="left" vertical="center" readingOrder="1"/>
    </xf>
    <xf numFmtId="0" fontId="0" fillId="0" borderId="0" xfId="0" applyAlignment="1">
      <alignment vertical="center"/>
    </xf>
    <xf numFmtId="0" fontId="29" fillId="0" borderId="0" xfId="0" applyFont="1" applyAlignment="1">
      <alignment horizontal="right"/>
    </xf>
    <xf numFmtId="0" fontId="26" fillId="0" borderId="0" xfId="0" applyFont="1" applyAlignment="1">
      <alignment horizontal="right" vertical="center" readingOrder="1"/>
    </xf>
    <xf numFmtId="0" fontId="2" fillId="0" borderId="0" xfId="0" applyFont="1" applyProtection="1">
      <protection locked="0"/>
    </xf>
    <xf numFmtId="0" fontId="10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/>
    </xf>
    <xf numFmtId="0" fontId="13" fillId="2" borderId="4" xfId="0" applyFont="1" applyFill="1" applyBorder="1" applyAlignment="1">
      <alignment horizontal="center" vertical="top" wrapText="1"/>
    </xf>
    <xf numFmtId="0" fontId="6" fillId="0" borderId="0" xfId="0" applyFont="1" applyProtection="1">
      <protection locked="0"/>
    </xf>
    <xf numFmtId="0" fontId="30" fillId="0" borderId="0" xfId="0" applyFont="1" applyProtection="1">
      <protection locked="0"/>
    </xf>
    <xf numFmtId="164" fontId="4" fillId="2" borderId="4" xfId="0" applyNumberFormat="1" applyFont="1" applyFill="1" applyBorder="1" applyAlignment="1">
      <alignment horizontal="right" wrapText="1"/>
    </xf>
    <xf numFmtId="0" fontId="31" fillId="0" borderId="0" xfId="0" applyFont="1" applyProtection="1">
      <protection locked="0"/>
    </xf>
    <xf numFmtId="164" fontId="13" fillId="2" borderId="4" xfId="0" applyNumberFormat="1" applyFont="1" applyFill="1" applyBorder="1" applyAlignment="1">
      <alignment horizontal="right" wrapText="1"/>
    </xf>
    <xf numFmtId="164" fontId="10" fillId="2" borderId="4" xfId="0" applyNumberFormat="1" applyFont="1" applyFill="1" applyBorder="1" applyAlignment="1">
      <alignment horizontal="right" wrapText="1"/>
    </xf>
    <xf numFmtId="164" fontId="21" fillId="0" borderId="0" xfId="0" applyNumberFormat="1" applyFont="1" applyAlignment="1" applyProtection="1">
      <alignment horizontal="right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/>
    </xf>
    <xf numFmtId="0" fontId="26" fillId="4" borderId="0" xfId="0" applyFont="1" applyFill="1" applyAlignment="1">
      <alignment horizontal="center" wrapText="1"/>
    </xf>
    <xf numFmtId="0" fontId="26" fillId="4" borderId="0" xfId="0" applyFont="1" applyFill="1" applyAlignment="1">
      <alignment horizontal="center" vertical="top" wrapText="1"/>
    </xf>
    <xf numFmtId="164" fontId="0" fillId="0" borderId="0" xfId="0" applyNumberFormat="1"/>
    <xf numFmtId="164" fontId="10" fillId="2" borderId="4" xfId="1" applyNumberFormat="1" applyFont="1" applyFill="1" applyBorder="1" applyAlignment="1">
      <alignment horizontal="right" wrapText="1"/>
    </xf>
    <xf numFmtId="165" fontId="4" fillId="0" borderId="0" xfId="0" applyNumberFormat="1" applyFont="1" applyAlignment="1">
      <alignment vertical="center" wrapText="1"/>
    </xf>
    <xf numFmtId="6" fontId="4" fillId="0" borderId="7" xfId="0" applyNumberFormat="1" applyFont="1" applyBorder="1" applyAlignment="1">
      <alignment vertical="center" wrapText="1"/>
    </xf>
    <xf numFmtId="6" fontId="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6" fontId="21" fillId="0" borderId="0" xfId="0" applyNumberFormat="1" applyFont="1" applyAlignment="1">
      <alignment horizontal="center" vertical="center" wrapText="1"/>
    </xf>
    <xf numFmtId="6" fontId="2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33" fillId="0" borderId="0" xfId="0" applyFont="1"/>
    <xf numFmtId="0" fontId="16" fillId="0" borderId="0" xfId="1" applyFont="1" applyAlignment="1">
      <alignment horizontal="right" vertical="center"/>
    </xf>
    <xf numFmtId="0" fontId="13" fillId="2" borderId="4" xfId="0" applyFont="1" applyFill="1" applyBorder="1" applyAlignment="1" applyProtection="1">
      <alignment horizontal="center" vertical="top" wrapText="1"/>
      <protection locked="0"/>
    </xf>
    <xf numFmtId="0" fontId="20" fillId="4" borderId="0" xfId="0" applyFont="1" applyFill="1" applyAlignment="1">
      <alignment horizontal="center" wrapText="1"/>
    </xf>
    <xf numFmtId="164" fontId="12" fillId="2" borderId="3" xfId="0" applyNumberFormat="1" applyFont="1" applyFill="1" applyBorder="1" applyAlignment="1">
      <alignment horizontal="center" wrapText="1"/>
    </xf>
    <xf numFmtId="164" fontId="12" fillId="0" borderId="0" xfId="0" applyNumberFormat="1" applyFont="1" applyAlignment="1">
      <alignment horizontal="right" wrapText="1"/>
    </xf>
    <xf numFmtId="0" fontId="10" fillId="2" borderId="2" xfId="0" applyFont="1" applyFill="1" applyBorder="1" applyAlignment="1" applyProtection="1">
      <alignment vertical="center" wrapText="1"/>
      <protection locked="0"/>
    </xf>
    <xf numFmtId="0" fontId="12" fillId="2" borderId="13" xfId="0" applyFont="1" applyFill="1" applyBorder="1" applyAlignment="1" applyProtection="1">
      <alignment vertical="center" wrapText="1"/>
      <protection locked="0"/>
    </xf>
    <xf numFmtId="0" fontId="12" fillId="2" borderId="13" xfId="0" applyFont="1" applyFill="1" applyBorder="1" applyAlignment="1" applyProtection="1">
      <alignment horizontal="right" wrapText="1"/>
      <protection locked="0"/>
    </xf>
    <xf numFmtId="164" fontId="12" fillId="2" borderId="13" xfId="0" applyNumberFormat="1" applyFont="1" applyFill="1" applyBorder="1" applyAlignment="1" applyProtection="1">
      <alignment horizontal="right" wrapText="1"/>
      <protection locked="0"/>
    </xf>
    <xf numFmtId="0" fontId="4" fillId="2" borderId="14" xfId="0" applyFon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justify" wrapText="1"/>
      <protection locked="0"/>
    </xf>
    <xf numFmtId="0" fontId="10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0" fontId="12" fillId="0" borderId="11" xfId="0" applyFont="1" applyBorder="1" applyAlignment="1">
      <alignment horizontal="left" vertical="top" wrapText="1"/>
    </xf>
    <xf numFmtId="0" fontId="13" fillId="2" borderId="4" xfId="0" applyFont="1" applyFill="1" applyBorder="1" applyAlignment="1" applyProtection="1">
      <alignment horizontal="center" vertical="top"/>
      <protection locked="0"/>
    </xf>
    <xf numFmtId="0" fontId="13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13" fillId="2" borderId="2" xfId="0" applyFont="1" applyFill="1" applyBorder="1"/>
    <xf numFmtId="0" fontId="13" fillId="2" borderId="13" xfId="0" applyFont="1" applyFill="1" applyBorder="1"/>
    <xf numFmtId="0" fontId="35" fillId="0" borderId="0" xfId="0" applyFont="1"/>
    <xf numFmtId="0" fontId="18" fillId="0" borderId="0" xfId="0" applyFont="1"/>
    <xf numFmtId="0" fontId="27" fillId="0" borderId="0" xfId="0" applyFont="1"/>
    <xf numFmtId="0" fontId="21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13" fillId="0" borderId="0" xfId="0" applyFont="1"/>
    <xf numFmtId="164" fontId="10" fillId="0" borderId="0" xfId="1" applyNumberFormat="1" applyFont="1" applyAlignment="1">
      <alignment horizontal="right" wrapText="1"/>
    </xf>
    <xf numFmtId="0" fontId="10" fillId="0" borderId="0" xfId="0" applyFont="1" applyAlignment="1">
      <alignment vertical="top" readingOrder="1"/>
    </xf>
    <xf numFmtId="0" fontId="41" fillId="0" borderId="0" xfId="0" applyFont="1" applyAlignment="1">
      <alignment vertical="top" wrapText="1" readingOrder="1"/>
    </xf>
    <xf numFmtId="9" fontId="4" fillId="0" borderId="0" xfId="0" applyNumberFormat="1" applyFont="1" applyAlignment="1">
      <alignment horizontal="left" vertical="top"/>
    </xf>
    <xf numFmtId="0" fontId="0" fillId="0" borderId="0" xfId="0" applyAlignment="1">
      <alignment horizontal="center"/>
    </xf>
    <xf numFmtId="0" fontId="22" fillId="0" borderId="0" xfId="2" applyFill="1" applyBorder="1"/>
    <xf numFmtId="9" fontId="3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5" fillId="0" borderId="0" xfId="0" applyFont="1" applyAlignment="1" applyProtection="1">
      <alignment horizontal="right"/>
      <protection locked="0"/>
    </xf>
    <xf numFmtId="0" fontId="45" fillId="0" borderId="0" xfId="0" applyFont="1" applyAlignment="1">
      <alignment horizontal="right"/>
    </xf>
    <xf numFmtId="0" fontId="4" fillId="5" borderId="4" xfId="0" applyFont="1" applyFill="1" applyBorder="1" applyAlignment="1" applyProtection="1">
      <alignment horizontal="center"/>
      <protection locked="0"/>
    </xf>
    <xf numFmtId="0" fontId="15" fillId="5" borderId="0" xfId="0" applyFont="1" applyFill="1" applyAlignment="1">
      <alignment horizontal="left" vertical="center" readingOrder="1"/>
    </xf>
    <xf numFmtId="0" fontId="12" fillId="5" borderId="0" xfId="0" applyFont="1" applyFill="1" applyAlignment="1">
      <alignment horizontal="left" vertical="center" readingOrder="1"/>
    </xf>
    <xf numFmtId="0" fontId="0" fillId="5" borderId="0" xfId="0" applyFill="1" applyAlignment="1">
      <alignment vertical="center"/>
    </xf>
    <xf numFmtId="0" fontId="12" fillId="5" borderId="3" xfId="0" applyFont="1" applyFill="1" applyBorder="1" applyAlignment="1" applyProtection="1">
      <alignment horizontal="center" wrapText="1"/>
      <protection locked="0"/>
    </xf>
    <xf numFmtId="165" fontId="12" fillId="5" borderId="3" xfId="0" applyNumberFormat="1" applyFont="1" applyFill="1" applyBorder="1" applyAlignment="1" applyProtection="1">
      <alignment horizontal="center" wrapText="1"/>
      <protection locked="0"/>
    </xf>
    <xf numFmtId="0" fontId="4" fillId="5" borderId="3" xfId="0" applyFont="1" applyFill="1" applyBorder="1" applyAlignment="1" applyProtection="1">
      <alignment horizontal="center"/>
      <protection locked="0"/>
    </xf>
    <xf numFmtId="164" fontId="12" fillId="5" borderId="4" xfId="0" applyNumberFormat="1" applyFont="1" applyFill="1" applyBorder="1" applyAlignment="1" applyProtection="1">
      <alignment horizontal="right" wrapText="1"/>
      <protection locked="0"/>
    </xf>
    <xf numFmtId="0" fontId="4" fillId="5" borderId="4" xfId="0" applyFont="1" applyFill="1" applyBorder="1" applyProtection="1">
      <protection locked="0"/>
    </xf>
    <xf numFmtId="0" fontId="0" fillId="5" borderId="0" xfId="0" applyFill="1"/>
    <xf numFmtId="0" fontId="4" fillId="2" borderId="1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165" fontId="13" fillId="2" borderId="2" xfId="0" applyNumberFormat="1" applyFont="1" applyFill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13" fillId="2" borderId="14" xfId="0" applyNumberFormat="1" applyFont="1" applyFill="1" applyBorder="1" applyAlignment="1">
      <alignment vertical="center" wrapText="1"/>
    </xf>
    <xf numFmtId="0" fontId="12" fillId="5" borderId="4" xfId="0" applyFont="1" applyFill="1" applyBorder="1" applyAlignment="1" applyProtection="1">
      <alignment horizontal="center" wrapText="1"/>
      <protection locked="0"/>
    </xf>
    <xf numFmtId="0" fontId="15" fillId="5" borderId="4" xfId="0" applyFont="1" applyFill="1" applyBorder="1" applyAlignment="1" applyProtection="1">
      <alignment horizontal="left" wrapText="1"/>
      <protection locked="0"/>
    </xf>
    <xf numFmtId="165" fontId="15" fillId="5" borderId="4" xfId="1" applyNumberFormat="1" applyFont="1" applyFill="1" applyBorder="1" applyAlignment="1" applyProtection="1">
      <alignment horizontal="center" wrapText="1"/>
      <protection locked="0"/>
    </xf>
    <xf numFmtId="165" fontId="4" fillId="5" borderId="4" xfId="0" applyNumberFormat="1" applyFont="1" applyFill="1" applyBorder="1" applyAlignment="1" applyProtection="1">
      <alignment horizontal="center" wrapText="1"/>
      <protection locked="0"/>
    </xf>
    <xf numFmtId="0" fontId="12" fillId="5" borderId="4" xfId="0" applyFont="1" applyFill="1" applyBorder="1" applyAlignment="1" applyProtection="1">
      <alignment horizontal="left" wrapText="1"/>
      <protection locked="0"/>
    </xf>
    <xf numFmtId="164" fontId="12" fillId="5" borderId="4" xfId="1" applyNumberFormat="1" applyFont="1" applyFill="1" applyBorder="1" applyAlignment="1" applyProtection="1">
      <alignment horizontal="center" wrapText="1"/>
      <protection locked="0"/>
    </xf>
    <xf numFmtId="164" fontId="4" fillId="5" borderId="4" xfId="1" applyNumberFormat="1" applyFont="1" applyFill="1" applyBorder="1" applyAlignment="1" applyProtection="1">
      <alignment horizontal="center" wrapText="1"/>
      <protection locked="0"/>
    </xf>
    <xf numFmtId="0" fontId="12" fillId="5" borderId="3" xfId="0" applyFont="1" applyFill="1" applyBorder="1" applyAlignment="1" applyProtection="1">
      <alignment horizontal="left" wrapText="1"/>
      <protection locked="0"/>
    </xf>
    <xf numFmtId="0" fontId="10" fillId="5" borderId="4" xfId="0" applyFont="1" applyFill="1" applyBorder="1" applyAlignment="1" applyProtection="1">
      <alignment horizontal="left" wrapText="1"/>
      <protection locked="0"/>
    </xf>
    <xf numFmtId="164" fontId="36" fillId="5" borderId="4" xfId="1" applyNumberFormat="1" applyFont="1" applyFill="1" applyBorder="1" applyAlignment="1" applyProtection="1">
      <alignment horizontal="center" wrapText="1"/>
      <protection locked="0"/>
    </xf>
    <xf numFmtId="164" fontId="12" fillId="5" borderId="4" xfId="0" applyNumberFormat="1" applyFont="1" applyFill="1" applyBorder="1" applyAlignment="1" applyProtection="1">
      <alignment horizontal="center" wrapText="1"/>
      <protection locked="0"/>
    </xf>
    <xf numFmtId="5" fontId="10" fillId="5" borderId="4" xfId="0" applyNumberFormat="1" applyFont="1" applyFill="1" applyBorder="1" applyAlignment="1" applyProtection="1">
      <alignment horizontal="center" wrapText="1"/>
      <protection locked="0"/>
    </xf>
    <xf numFmtId="5" fontId="12" fillId="5" borderId="4" xfId="1" applyNumberFormat="1" applyFont="1" applyFill="1" applyBorder="1" applyAlignment="1" applyProtection="1">
      <alignment horizontal="right" wrapText="1"/>
      <protection locked="0"/>
    </xf>
    <xf numFmtId="0" fontId="45" fillId="0" borderId="0" xfId="0" applyFont="1"/>
    <xf numFmtId="0" fontId="5" fillId="0" borderId="0" xfId="1" applyFont="1"/>
    <xf numFmtId="0" fontId="26" fillId="5" borderId="0" xfId="0" applyFont="1" applyFill="1" applyAlignment="1">
      <alignment horizontal="right" vertical="center" readingOrder="1"/>
    </xf>
    <xf numFmtId="0" fontId="2" fillId="0" borderId="0" xfId="1"/>
    <xf numFmtId="0" fontId="27" fillId="0" borderId="0" xfId="0" applyFont="1" applyAlignment="1">
      <alignment horizontal="center" vertical="center"/>
    </xf>
    <xf numFmtId="0" fontId="15" fillId="5" borderId="4" xfId="0" applyFont="1" applyFill="1" applyBorder="1" applyAlignment="1" applyProtection="1">
      <alignment vertical="center" wrapText="1"/>
      <protection locked="0"/>
    </xf>
    <xf numFmtId="0" fontId="15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12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left" vertical="top" readingOrder="1"/>
    </xf>
    <xf numFmtId="0" fontId="12" fillId="0" borderId="0" xfId="0" applyFont="1" applyAlignment="1">
      <alignment horizontal="right" vertical="top" wrapText="1" readingOrder="1"/>
    </xf>
    <xf numFmtId="0" fontId="2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readingOrder="1"/>
    </xf>
    <xf numFmtId="0" fontId="12" fillId="0" borderId="0" xfId="0" applyFont="1" applyAlignment="1">
      <alignment horizontal="left" vertical="top" readingOrder="1"/>
    </xf>
    <xf numFmtId="0" fontId="14" fillId="0" borderId="1" xfId="0" applyFont="1" applyBorder="1"/>
    <xf numFmtId="0" fontId="44" fillId="0" borderId="1" xfId="0" applyFont="1" applyBorder="1"/>
    <xf numFmtId="164" fontId="21" fillId="0" borderId="0" xfId="1" applyNumberFormat="1" applyFont="1" applyAlignment="1">
      <alignment horizontal="left" vertical="center" wrapText="1"/>
    </xf>
    <xf numFmtId="0" fontId="12" fillId="0" borderId="0" xfId="0" applyFont="1" applyAlignment="1">
      <alignment horizontal="left"/>
    </xf>
    <xf numFmtId="164" fontId="12" fillId="2" borderId="4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64" fontId="12" fillId="0" borderId="0" xfId="1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32" fillId="0" borderId="0" xfId="0" applyFont="1" applyAlignment="1">
      <alignment vertical="top" wrapText="1"/>
    </xf>
    <xf numFmtId="0" fontId="46" fillId="0" borderId="0" xfId="0" applyFont="1" applyAlignment="1">
      <alignment horizontal="center"/>
    </xf>
    <xf numFmtId="0" fontId="20" fillId="0" borderId="0" xfId="0" applyFont="1" applyAlignment="1">
      <alignment horizontal="left" vertical="top" wrapText="1" readingOrder="1"/>
    </xf>
    <xf numFmtId="0" fontId="39" fillId="0" borderId="0" xfId="0" applyFont="1"/>
    <xf numFmtId="0" fontId="0" fillId="0" borderId="0" xfId="0" applyAlignment="1">
      <alignment horizontal="left" vertical="top"/>
    </xf>
    <xf numFmtId="0" fontId="21" fillId="0" borderId="0" xfId="0" applyFont="1" applyAlignment="1">
      <alignment horizontal="left" vertical="top"/>
    </xf>
    <xf numFmtId="0" fontId="21" fillId="0" borderId="11" xfId="0" applyFont="1" applyBorder="1"/>
    <xf numFmtId="0" fontId="13" fillId="2" borderId="2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0" fontId="32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left" wrapText="1"/>
    </xf>
    <xf numFmtId="164" fontId="21" fillId="0" borderId="0" xfId="0" applyNumberFormat="1" applyFont="1" applyAlignment="1">
      <alignment horizontal="right" wrapText="1"/>
    </xf>
    <xf numFmtId="0" fontId="14" fillId="0" borderId="1" xfId="0" applyFont="1" applyBorder="1" applyAlignment="1">
      <alignment horizontal="left" wrapText="1"/>
    </xf>
    <xf numFmtId="0" fontId="15" fillId="5" borderId="4" xfId="0" quotePrefix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right"/>
      <protection locked="0"/>
    </xf>
    <xf numFmtId="0" fontId="47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164" fontId="12" fillId="2" borderId="4" xfId="0" applyNumberFormat="1" applyFont="1" applyFill="1" applyBorder="1" applyAlignment="1">
      <alignment horizontal="right" wrapText="1"/>
    </xf>
    <xf numFmtId="164" fontId="13" fillId="2" borderId="4" xfId="1" applyNumberFormat="1" applyFont="1" applyFill="1" applyBorder="1" applyAlignment="1">
      <alignment horizontal="right" wrapText="1"/>
    </xf>
    <xf numFmtId="0" fontId="50" fillId="0" borderId="0" xfId="0" applyFont="1" applyAlignment="1">
      <alignment horizontal="center" vertical="center"/>
    </xf>
    <xf numFmtId="0" fontId="48" fillId="0" borderId="0" xfId="0" applyFont="1" applyAlignment="1">
      <alignment horizontal="left" wrapText="1"/>
    </xf>
    <xf numFmtId="0" fontId="48" fillId="0" borderId="0" xfId="0" applyFont="1" applyAlignment="1">
      <alignment horizontal="left" vertical="top" wrapText="1"/>
    </xf>
    <xf numFmtId="0" fontId="48" fillId="0" borderId="0" xfId="0" applyFont="1"/>
    <xf numFmtId="0" fontId="51" fillId="0" borderId="0" xfId="0" applyFont="1" applyAlignment="1">
      <alignment horizontal="left" vertical="top" wrapText="1"/>
    </xf>
    <xf numFmtId="0" fontId="51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49" fillId="0" borderId="0" xfId="0" applyFont="1" applyAlignment="1">
      <alignment wrapText="1"/>
    </xf>
    <xf numFmtId="0" fontId="48" fillId="0" borderId="25" xfId="0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0" fillId="7" borderId="21" xfId="0" applyFill="1" applyBorder="1" applyAlignment="1">
      <alignment horizontal="left" wrapText="1"/>
    </xf>
    <xf numFmtId="0" fontId="53" fillId="6" borderId="16" xfId="0" applyFont="1" applyFill="1" applyBorder="1" applyAlignment="1">
      <alignment horizontal="center" vertical="top" wrapText="1"/>
    </xf>
    <xf numFmtId="0" fontId="54" fillId="6" borderId="16" xfId="0" applyFont="1" applyFill="1" applyBorder="1" applyAlignment="1">
      <alignment horizontal="left" vertical="top" wrapText="1"/>
    </xf>
    <xf numFmtId="166" fontId="55" fillId="6" borderId="16" xfId="0" applyNumberFormat="1" applyFont="1" applyFill="1" applyBorder="1" applyAlignment="1">
      <alignment horizontal="right" vertical="top" shrinkToFit="1"/>
    </xf>
    <xf numFmtId="0" fontId="53" fillId="6" borderId="16" xfId="0" applyFont="1" applyFill="1" applyBorder="1" applyAlignment="1">
      <alignment horizontal="left" vertical="top" wrapText="1"/>
    </xf>
    <xf numFmtId="166" fontId="56" fillId="6" borderId="16" xfId="0" applyNumberFormat="1" applyFont="1" applyFill="1" applyBorder="1" applyAlignment="1">
      <alignment horizontal="right" vertical="top" shrinkToFit="1"/>
    </xf>
    <xf numFmtId="0" fontId="54" fillId="6" borderId="21" xfId="0" applyFont="1" applyFill="1" applyBorder="1" applyAlignment="1">
      <alignment horizontal="left" vertical="top" wrapText="1" indent="2"/>
    </xf>
    <xf numFmtId="0" fontId="54" fillId="0" borderId="0" xfId="0" applyFont="1" applyAlignment="1">
      <alignment horizontal="left" vertical="top" wrapText="1" indent="11"/>
    </xf>
    <xf numFmtId="0" fontId="57" fillId="0" borderId="0" xfId="0" applyFont="1" applyAlignment="1">
      <alignment vertical="top" wrapText="1"/>
    </xf>
    <xf numFmtId="166" fontId="55" fillId="7" borderId="20" xfId="0" applyNumberFormat="1" applyFont="1" applyFill="1" applyBorder="1" applyAlignment="1">
      <alignment horizontal="right" vertical="top" shrinkToFit="1"/>
    </xf>
    <xf numFmtId="166" fontId="55" fillId="7" borderId="16" xfId="0" applyNumberFormat="1" applyFont="1" applyFill="1" applyBorder="1" applyAlignment="1">
      <alignment horizontal="right" vertical="top" shrinkToFit="1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0" fontId="59" fillId="0" borderId="0" xfId="4" applyFont="1" applyAlignment="1">
      <alignment horizontal="left" vertical="top" wrapText="1"/>
    </xf>
    <xf numFmtId="0" fontId="58" fillId="0" borderId="0" xfId="4" applyAlignment="1">
      <alignment horizontal="left" vertical="top"/>
    </xf>
    <xf numFmtId="0" fontId="61" fillId="0" borderId="0" xfId="4" applyFont="1" applyAlignment="1">
      <alignment vertical="top" wrapText="1"/>
    </xf>
    <xf numFmtId="0" fontId="62" fillId="0" borderId="0" xfId="4" applyFont="1" applyAlignment="1">
      <alignment horizontal="center" vertical="top" wrapText="1"/>
    </xf>
    <xf numFmtId="0" fontId="63" fillId="0" borderId="0" xfId="4" applyFont="1" applyAlignment="1">
      <alignment horizontal="right" vertical="center" wrapText="1"/>
    </xf>
    <xf numFmtId="0" fontId="64" fillId="0" borderId="0" xfId="4" applyFont="1" applyAlignment="1">
      <alignment horizontal="left" wrapText="1"/>
    </xf>
    <xf numFmtId="0" fontId="64" fillId="0" borderId="0" xfId="4" applyFont="1" applyAlignment="1">
      <alignment horizontal="left" vertical="center" wrapText="1"/>
    </xf>
    <xf numFmtId="0" fontId="63" fillId="0" borderId="0" xfId="4" applyFont="1" applyAlignment="1">
      <alignment horizontal="center" vertical="center"/>
    </xf>
    <xf numFmtId="0" fontId="63" fillId="0" borderId="0" xfId="4" applyFont="1" applyAlignment="1">
      <alignment vertical="top"/>
    </xf>
    <xf numFmtId="0" fontId="63" fillId="6" borderId="16" xfId="4" applyFont="1" applyFill="1" applyBorder="1" applyAlignment="1">
      <alignment horizontal="center" vertical="center" wrapText="1"/>
    </xf>
    <xf numFmtId="0" fontId="64" fillId="6" borderId="16" xfId="4" applyFont="1" applyFill="1" applyBorder="1" applyAlignment="1">
      <alignment horizontal="center" vertical="center" wrapText="1"/>
    </xf>
    <xf numFmtId="0" fontId="63" fillId="6" borderId="17" xfId="4" applyFont="1" applyFill="1" applyBorder="1" applyAlignment="1">
      <alignment horizontal="center" vertical="center" wrapText="1"/>
    </xf>
    <xf numFmtId="0" fontId="63" fillId="6" borderId="4" xfId="4" applyFont="1" applyFill="1" applyBorder="1" applyAlignment="1">
      <alignment horizontal="center" vertical="center" wrapText="1"/>
    </xf>
    <xf numFmtId="0" fontId="64" fillId="7" borderId="16" xfId="4" applyFont="1" applyFill="1" applyBorder="1" applyAlignment="1">
      <alignment horizontal="left" wrapText="1"/>
    </xf>
    <xf numFmtId="1" fontId="64" fillId="6" borderId="16" xfId="4" applyNumberFormat="1" applyFont="1" applyFill="1" applyBorder="1" applyAlignment="1">
      <alignment horizontal="center" vertical="top" shrinkToFit="1"/>
    </xf>
    <xf numFmtId="0" fontId="64" fillId="7" borderId="17" xfId="4" applyFont="1" applyFill="1" applyBorder="1" applyAlignment="1">
      <alignment horizontal="left" wrapText="1"/>
    </xf>
    <xf numFmtId="0" fontId="63" fillId="6" borderId="4" xfId="4" applyFont="1" applyFill="1" applyBorder="1" applyAlignment="1">
      <alignment horizontal="right" vertical="top" wrapText="1"/>
    </xf>
    <xf numFmtId="0" fontId="63" fillId="6" borderId="27" xfId="4" applyFont="1" applyFill="1" applyBorder="1" applyAlignment="1">
      <alignment horizontal="right" vertical="top" wrapText="1"/>
    </xf>
    <xf numFmtId="0" fontId="63" fillId="6" borderId="18" xfId="4" applyFont="1" applyFill="1" applyBorder="1" applyAlignment="1">
      <alignment horizontal="right" vertical="top" wrapText="1"/>
    </xf>
    <xf numFmtId="0" fontId="63" fillId="0" borderId="0" xfId="4" applyFont="1" applyAlignment="1">
      <alignment horizontal="left" vertical="center" wrapText="1"/>
    </xf>
    <xf numFmtId="0" fontId="63" fillId="0" borderId="1" xfId="4" applyFont="1" applyBorder="1" applyAlignment="1">
      <alignment horizontal="left" wrapText="1"/>
    </xf>
    <xf numFmtId="0" fontId="63" fillId="0" borderId="1" xfId="4" applyFont="1" applyBorder="1" applyAlignment="1">
      <alignment horizontal="left" vertical="center" wrapText="1"/>
    </xf>
    <xf numFmtId="0" fontId="63" fillId="0" borderId="0" xfId="4" applyFont="1" applyAlignment="1">
      <alignment horizontal="left" wrapText="1"/>
    </xf>
    <xf numFmtId="0" fontId="63" fillId="0" borderId="0" xfId="4" applyFont="1" applyAlignment="1">
      <alignment vertical="center" wrapText="1"/>
    </xf>
    <xf numFmtId="167" fontId="64" fillId="6" borderId="18" xfId="4" applyNumberFormat="1" applyFont="1" applyFill="1" applyBorder="1" applyAlignment="1">
      <alignment horizontal="left" vertical="top" shrinkToFit="1"/>
    </xf>
    <xf numFmtId="0" fontId="64" fillId="0" borderId="0" xfId="4" applyFont="1" applyAlignment="1">
      <alignment horizontal="left" vertical="top" wrapText="1"/>
    </xf>
    <xf numFmtId="0" fontId="64" fillId="0" borderId="0" xfId="4" applyFont="1" applyAlignment="1">
      <alignment horizontal="left" vertical="top"/>
    </xf>
    <xf numFmtId="0" fontId="65" fillId="0" borderId="0" xfId="4" applyFont="1" applyAlignment="1">
      <alignment horizontal="right" vertical="top"/>
    </xf>
    <xf numFmtId="0" fontId="65" fillId="0" borderId="0" xfId="4" applyFont="1" applyAlignment="1">
      <alignment horizontal="left" vertical="top"/>
    </xf>
    <xf numFmtId="0" fontId="66" fillId="0" borderId="0" xfId="4" applyFont="1" applyAlignment="1">
      <alignment horizontal="left" vertical="top"/>
    </xf>
    <xf numFmtId="0" fontId="67" fillId="0" borderId="0" xfId="4" applyFont="1" applyAlignment="1">
      <alignment horizontal="left" vertical="top" wrapText="1"/>
    </xf>
    <xf numFmtId="0" fontId="66" fillId="0" borderId="0" xfId="4" applyFont="1" applyAlignment="1">
      <alignment horizontal="center" vertical="top" wrapText="1"/>
    </xf>
    <xf numFmtId="0" fontId="64" fillId="0" borderId="0" xfId="4" applyFont="1" applyAlignment="1">
      <alignment horizontal="center" vertical="top" wrapText="1"/>
    </xf>
    <xf numFmtId="0" fontId="65" fillId="0" borderId="0" xfId="4" applyFont="1" applyAlignment="1">
      <alignment horizontal="left" vertical="top"/>
    </xf>
    <xf numFmtId="0" fontId="65" fillId="0" borderId="0" xfId="4" applyFont="1" applyAlignment="1">
      <alignment horizontal="left" vertical="top" wrapText="1"/>
    </xf>
    <xf numFmtId="0" fontId="61" fillId="0" borderId="0" xfId="4" applyFont="1" applyAlignment="1">
      <alignment horizontal="left" vertical="center" wrapText="1"/>
    </xf>
    <xf numFmtId="0" fontId="64" fillId="7" borderId="17" xfId="4" applyFont="1" applyFill="1" applyBorder="1" applyAlignment="1">
      <alignment horizontal="left" vertical="top" wrapText="1"/>
    </xf>
    <xf numFmtId="0" fontId="64" fillId="7" borderId="26" xfId="4" applyFont="1" applyFill="1" applyBorder="1" applyAlignment="1">
      <alignment horizontal="left" vertical="top" wrapText="1"/>
    </xf>
    <xf numFmtId="0" fontId="64" fillId="7" borderId="18" xfId="4" applyFont="1" applyFill="1" applyBorder="1" applyAlignment="1">
      <alignment horizontal="left" vertical="top" wrapText="1"/>
    </xf>
    <xf numFmtId="0" fontId="63" fillId="0" borderId="0" xfId="4" applyFont="1" applyAlignment="1">
      <alignment horizontal="left" vertical="center" wrapText="1"/>
    </xf>
    <xf numFmtId="0" fontId="64" fillId="7" borderId="3" xfId="4" applyFont="1" applyFill="1" applyBorder="1" applyAlignment="1">
      <alignment horizontal="left" vertical="center" wrapText="1"/>
    </xf>
    <xf numFmtId="0" fontId="64" fillId="7" borderId="28" xfId="4" applyFont="1" applyFill="1" applyBorder="1" applyAlignment="1">
      <alignment horizontal="left" vertical="center" wrapText="1"/>
    </xf>
    <xf numFmtId="0" fontId="61" fillId="0" borderId="0" xfId="4" applyFont="1" applyAlignment="1">
      <alignment horizontal="right" vertical="top" wrapText="1"/>
    </xf>
    <xf numFmtId="0" fontId="63" fillId="0" borderId="0" xfId="4" applyFont="1" applyAlignment="1">
      <alignment horizontal="right" vertical="center" wrapText="1"/>
    </xf>
    <xf numFmtId="0" fontId="60" fillId="0" borderId="0" xfId="4" applyFont="1" applyAlignment="1">
      <alignment horizontal="center" vertical="center" wrapText="1"/>
    </xf>
    <xf numFmtId="0" fontId="64" fillId="5" borderId="2" xfId="4" applyFont="1" applyFill="1" applyBorder="1" applyAlignment="1">
      <alignment horizontal="center" wrapText="1"/>
    </xf>
    <xf numFmtId="0" fontId="64" fillId="5" borderId="13" xfId="4" applyFont="1" applyFill="1" applyBorder="1" applyAlignment="1">
      <alignment horizontal="center" wrapText="1"/>
    </xf>
    <xf numFmtId="0" fontId="64" fillId="5" borderId="14" xfId="4" applyFont="1" applyFill="1" applyBorder="1" applyAlignment="1">
      <alignment horizontal="center" wrapText="1"/>
    </xf>
    <xf numFmtId="0" fontId="63" fillId="0" borderId="0" xfId="4" applyFont="1" applyAlignment="1">
      <alignment horizontal="left" vertical="top" wrapText="1" indent="14"/>
    </xf>
    <xf numFmtId="0" fontId="63" fillId="0" borderId="0" xfId="4" applyFont="1" applyAlignment="1">
      <alignment horizontal="left" vertical="top" wrapText="1"/>
    </xf>
    <xf numFmtId="0" fontId="63" fillId="6" borderId="17" xfId="4" applyFont="1" applyFill="1" applyBorder="1" applyAlignment="1">
      <alignment horizontal="left" vertical="top" wrapText="1"/>
    </xf>
    <xf numFmtId="0" fontId="63" fillId="6" borderId="26" xfId="4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wrapText="1"/>
      <protection locked="0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justify"/>
    </xf>
    <xf numFmtId="0" fontId="0" fillId="0" borderId="0" xfId="0"/>
    <xf numFmtId="0" fontId="10" fillId="2" borderId="2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left" wrapText="1"/>
    </xf>
    <xf numFmtId="0" fontId="13" fillId="2" borderId="2" xfId="0" applyFont="1" applyFill="1" applyBorder="1" applyAlignment="1">
      <alignment horizontal="left"/>
    </xf>
    <xf numFmtId="0" fontId="13" fillId="2" borderId="13" xfId="0" applyFont="1" applyFill="1" applyBorder="1" applyAlignment="1">
      <alignment horizontal="left"/>
    </xf>
    <xf numFmtId="0" fontId="0" fillId="2" borderId="13" xfId="0" applyFill="1" applyBorder="1"/>
    <xf numFmtId="0" fontId="0" fillId="2" borderId="14" xfId="0" applyFill="1" applyBorder="1"/>
    <xf numFmtId="0" fontId="6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37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top" wrapText="1" readingOrder="1"/>
    </xf>
    <xf numFmtId="0" fontId="11" fillId="0" borderId="0" xfId="0" applyFont="1" applyAlignment="1">
      <alignment horizontal="left" vertical="top" wrapText="1" readingOrder="1"/>
    </xf>
    <xf numFmtId="0" fontId="4" fillId="5" borderId="6" xfId="0" applyFont="1" applyFill="1" applyBorder="1" applyAlignment="1" applyProtection="1">
      <alignment horizontal="left" vertical="top" wrapText="1"/>
      <protection locked="0"/>
    </xf>
    <xf numFmtId="0" fontId="4" fillId="5" borderId="7" xfId="0" applyFont="1" applyFill="1" applyBorder="1" applyAlignment="1" applyProtection="1">
      <alignment horizontal="left" vertical="top" wrapText="1"/>
      <protection locked="0"/>
    </xf>
    <xf numFmtId="0" fontId="4" fillId="5" borderId="8" xfId="0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 applyProtection="1">
      <alignment horizontal="left" vertical="top" wrapText="1"/>
      <protection locked="0"/>
    </xf>
    <xf numFmtId="0" fontId="4" fillId="5" borderId="0" xfId="0" applyFont="1" applyFill="1" applyAlignment="1" applyProtection="1">
      <alignment horizontal="left" vertical="top" wrapText="1"/>
      <protection locked="0"/>
    </xf>
    <xf numFmtId="0" fontId="4" fillId="5" borderId="9" xfId="0" applyFont="1" applyFill="1" applyBorder="1" applyAlignment="1" applyProtection="1">
      <alignment horizontal="left" vertical="top" wrapText="1"/>
      <protection locked="0"/>
    </xf>
    <xf numFmtId="0" fontId="4" fillId="5" borderId="10" xfId="0" applyFont="1" applyFill="1" applyBorder="1" applyAlignment="1" applyProtection="1">
      <alignment horizontal="left" vertical="top" wrapText="1"/>
      <protection locked="0"/>
    </xf>
    <xf numFmtId="0" fontId="4" fillId="5" borderId="11" xfId="0" applyFont="1" applyFill="1" applyBorder="1" applyAlignment="1" applyProtection="1">
      <alignment horizontal="left" vertical="top" wrapText="1"/>
      <protection locked="0"/>
    </xf>
    <xf numFmtId="0" fontId="4" fillId="5" borderId="12" xfId="0" applyFont="1" applyFill="1" applyBorder="1" applyAlignment="1" applyProtection="1">
      <alignment horizontal="left" vertical="top" wrapText="1"/>
      <protection locked="0"/>
    </xf>
    <xf numFmtId="0" fontId="12" fillId="5" borderId="6" xfId="0" applyFont="1" applyFill="1" applyBorder="1" applyAlignment="1" applyProtection="1">
      <alignment horizontal="left" vertical="top" wrapText="1" readingOrder="1"/>
      <protection locked="0"/>
    </xf>
    <xf numFmtId="0" fontId="12" fillId="5" borderId="7" xfId="0" applyFont="1" applyFill="1" applyBorder="1" applyAlignment="1" applyProtection="1">
      <alignment horizontal="left" vertical="top" wrapText="1" readingOrder="1"/>
      <protection locked="0"/>
    </xf>
    <xf numFmtId="0" fontId="12" fillId="5" borderId="8" xfId="0" applyFont="1" applyFill="1" applyBorder="1" applyAlignment="1" applyProtection="1">
      <alignment horizontal="left" vertical="top" wrapText="1" readingOrder="1"/>
      <protection locked="0"/>
    </xf>
    <xf numFmtId="0" fontId="12" fillId="5" borderId="5" xfId="0" applyFont="1" applyFill="1" applyBorder="1" applyAlignment="1" applyProtection="1">
      <alignment horizontal="left" vertical="top" wrapText="1" readingOrder="1"/>
      <protection locked="0"/>
    </xf>
    <xf numFmtId="0" fontId="12" fillId="5" borderId="0" xfId="0" applyFont="1" applyFill="1" applyAlignment="1" applyProtection="1">
      <alignment horizontal="left" vertical="top" wrapText="1" readingOrder="1"/>
      <protection locked="0"/>
    </xf>
    <xf numFmtId="0" fontId="12" fillId="5" borderId="9" xfId="0" applyFont="1" applyFill="1" applyBorder="1" applyAlignment="1" applyProtection="1">
      <alignment horizontal="left" vertical="top" wrapText="1" readingOrder="1"/>
      <protection locked="0"/>
    </xf>
    <xf numFmtId="0" fontId="12" fillId="5" borderId="10" xfId="0" applyFont="1" applyFill="1" applyBorder="1" applyAlignment="1" applyProtection="1">
      <alignment horizontal="left" vertical="top" wrapText="1" readingOrder="1"/>
      <protection locked="0"/>
    </xf>
    <xf numFmtId="0" fontId="12" fillId="5" borderId="11" xfId="0" applyFont="1" applyFill="1" applyBorder="1" applyAlignment="1" applyProtection="1">
      <alignment horizontal="left" vertical="top" wrapText="1" readingOrder="1"/>
      <protection locked="0"/>
    </xf>
    <xf numFmtId="0" fontId="12" fillId="5" borderId="12" xfId="0" applyFont="1" applyFill="1" applyBorder="1" applyAlignment="1" applyProtection="1">
      <alignment horizontal="left" vertical="top" wrapText="1" readingOrder="1"/>
      <protection locked="0"/>
    </xf>
    <xf numFmtId="0" fontId="15" fillId="0" borderId="0" xfId="0" applyFont="1" applyAlignment="1">
      <alignment horizontal="left" vertical="top" wrapText="1"/>
    </xf>
    <xf numFmtId="0" fontId="23" fillId="0" borderId="0" xfId="3" applyBorder="1" applyAlignment="1" applyProtection="1">
      <alignment horizontal="left" vertical="top" readingOrder="1"/>
    </xf>
    <xf numFmtId="0" fontId="15" fillId="5" borderId="5" xfId="0" applyFont="1" applyFill="1" applyBorder="1" applyAlignment="1" applyProtection="1">
      <alignment horizontal="center"/>
      <protection locked="0"/>
    </xf>
    <xf numFmtId="0" fontId="15" fillId="5" borderId="0" xfId="0" applyFont="1" applyFill="1" applyAlignment="1" applyProtection="1">
      <alignment horizontal="center"/>
      <protection locked="0"/>
    </xf>
    <xf numFmtId="0" fontId="45" fillId="0" borderId="0" xfId="0" applyFont="1" applyAlignment="1">
      <alignment horizontal="center"/>
    </xf>
    <xf numFmtId="0" fontId="54" fillId="0" borderId="0" xfId="0" applyFont="1" applyAlignment="1">
      <alignment horizontal="left" vertical="top" wrapText="1" indent="5"/>
    </xf>
    <xf numFmtId="0" fontId="54" fillId="0" borderId="19" xfId="0" applyFont="1" applyBorder="1" applyAlignment="1">
      <alignment horizontal="left" vertical="top" wrapText="1" indent="5"/>
    </xf>
    <xf numFmtId="0" fontId="53" fillId="0" borderId="1" xfId="0" applyFont="1" applyBorder="1" applyAlignment="1">
      <alignment horizontal="center" vertical="top" wrapText="1"/>
    </xf>
    <xf numFmtId="0" fontId="53" fillId="0" borderId="0" xfId="0" applyFont="1" applyAlignment="1">
      <alignment horizontal="center" wrapText="1"/>
    </xf>
    <xf numFmtId="0" fontId="0" fillId="7" borderId="22" xfId="0" applyFill="1" applyBorder="1" applyAlignment="1">
      <alignment horizontal="center" vertical="top" wrapText="1"/>
    </xf>
    <xf numFmtId="0" fontId="0" fillId="7" borderId="23" xfId="0" applyFill="1" applyBorder="1" applyAlignment="1">
      <alignment horizontal="center" vertical="top" wrapText="1"/>
    </xf>
    <xf numFmtId="0" fontId="0" fillId="7" borderId="24" xfId="0" applyFill="1" applyBorder="1" applyAlignment="1">
      <alignment horizontal="center" vertical="top" wrapText="1"/>
    </xf>
    <xf numFmtId="0" fontId="53" fillId="0" borderId="1" xfId="0" applyFont="1" applyBorder="1" applyAlignment="1">
      <alignment horizontal="center" vertical="center" wrapText="1"/>
    </xf>
    <xf numFmtId="0" fontId="54" fillId="0" borderId="0" xfId="0" applyFont="1" applyAlignment="1">
      <alignment horizontal="left" vertical="top" wrapText="1" indent="11"/>
    </xf>
    <xf numFmtId="0" fontId="54" fillId="0" borderId="19" xfId="0" applyFont="1" applyBorder="1" applyAlignment="1">
      <alignment horizontal="left" vertical="top" wrapText="1" indent="11"/>
    </xf>
    <xf numFmtId="0" fontId="0" fillId="7" borderId="17" xfId="0" applyFill="1" applyBorder="1" applyAlignment="1">
      <alignment horizontal="left" vertical="center" wrapText="1"/>
    </xf>
    <xf numFmtId="0" fontId="0" fillId="7" borderId="18" xfId="0" applyFill="1" applyBorder="1" applyAlignment="1">
      <alignment horizontal="left" vertical="center" wrapText="1"/>
    </xf>
    <xf numFmtId="0" fontId="0" fillId="7" borderId="17" xfId="0" applyFill="1" applyBorder="1" applyAlignment="1">
      <alignment horizontal="left" wrapText="1"/>
    </xf>
    <xf numFmtId="0" fontId="0" fillId="7" borderId="18" xfId="0" applyFill="1" applyBorder="1" applyAlignment="1">
      <alignment horizontal="left" wrapText="1"/>
    </xf>
    <xf numFmtId="0" fontId="54" fillId="0" borderId="0" xfId="0" applyFont="1" applyAlignment="1">
      <alignment horizontal="left" vertical="top" wrapText="1" indent="9"/>
    </xf>
    <xf numFmtId="0" fontId="54" fillId="0" borderId="19" xfId="0" applyFont="1" applyBorder="1" applyAlignment="1">
      <alignment horizontal="left" vertical="top" wrapText="1" indent="9"/>
    </xf>
    <xf numFmtId="0" fontId="54" fillId="0" borderId="0" xfId="0" applyFont="1" applyAlignment="1">
      <alignment horizontal="right" vertical="top" wrapText="1"/>
    </xf>
    <xf numFmtId="0" fontId="54" fillId="0" borderId="19" xfId="0" applyFont="1" applyBorder="1" applyAlignment="1">
      <alignment horizontal="right" vertical="top" wrapText="1"/>
    </xf>
    <xf numFmtId="0" fontId="0" fillId="0" borderId="0" xfId="0" applyAlignment="1">
      <alignment horizontal="center" wrapText="1"/>
    </xf>
    <xf numFmtId="0" fontId="45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166" fontId="56" fillId="6" borderId="17" xfId="0" applyNumberFormat="1" applyFont="1" applyFill="1" applyBorder="1" applyAlignment="1">
      <alignment horizontal="right" vertical="top" shrinkToFit="1"/>
    </xf>
    <xf numFmtId="166" fontId="56" fillId="6" borderId="18" xfId="0" applyNumberFormat="1" applyFont="1" applyFill="1" applyBorder="1" applyAlignment="1">
      <alignment horizontal="right" vertical="top" shrinkToFit="1"/>
    </xf>
    <xf numFmtId="0" fontId="0" fillId="0" borderId="1" xfId="0" applyBorder="1" applyAlignment="1">
      <alignment horizontal="center"/>
    </xf>
    <xf numFmtId="0" fontId="45" fillId="0" borderId="1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top" wrapText="1" indent="18"/>
    </xf>
    <xf numFmtId="166" fontId="55" fillId="6" borderId="17" xfId="0" applyNumberFormat="1" applyFont="1" applyFill="1" applyBorder="1" applyAlignment="1">
      <alignment horizontal="right" vertical="top" shrinkToFit="1"/>
    </xf>
    <xf numFmtId="166" fontId="55" fillId="6" borderId="18" xfId="0" applyNumberFormat="1" applyFont="1" applyFill="1" applyBorder="1" applyAlignment="1">
      <alignment horizontal="right" vertical="top" shrinkToFit="1"/>
    </xf>
    <xf numFmtId="0" fontId="53" fillId="6" borderId="17" xfId="0" applyFont="1" applyFill="1" applyBorder="1" applyAlignment="1">
      <alignment horizontal="center" vertical="top" wrapText="1"/>
    </xf>
    <xf numFmtId="0" fontId="53" fillId="6" borderId="18" xfId="0" applyFont="1" applyFill="1" applyBorder="1" applyAlignment="1">
      <alignment horizontal="center" vertical="top" wrapText="1"/>
    </xf>
    <xf numFmtId="0" fontId="4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5">
    <cellStyle name="Check Cell" xfId="2" builtinId="23"/>
    <cellStyle name="Hyperlink" xfId="3" builtinId="8"/>
    <cellStyle name="Normal" xfId="0" builtinId="0"/>
    <cellStyle name="Normal 2" xfId="1" xr:uid="{00000000-0005-0000-0000-000003000000}"/>
    <cellStyle name="Normal 3" xfId="4" xr:uid="{F243ACC3-70BA-4C2C-BCF0-8CD5AAA0734D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3492500</xdr:colOff>
          <xdr:row>4</xdr:row>
          <xdr:rowOff>146050</xdr:rowOff>
        </xdr:from>
        <xdr:to>
          <xdr:col>2</xdr:col>
          <xdr:colOff>3994150</xdr:colOff>
          <xdr:row>6</xdr:row>
          <xdr:rowOff>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3498850</xdr:colOff>
          <xdr:row>6</xdr:row>
          <xdr:rowOff>101600</xdr:rowOff>
        </xdr:from>
        <xdr:to>
          <xdr:col>2</xdr:col>
          <xdr:colOff>3956050</xdr:colOff>
          <xdr:row>7</xdr:row>
          <xdr:rowOff>158750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330200</xdr:colOff>
          <xdr:row>8</xdr:row>
          <xdr:rowOff>44450</xdr:rowOff>
        </xdr:from>
        <xdr:to>
          <xdr:col>0</xdr:col>
          <xdr:colOff>647700</xdr:colOff>
          <xdr:row>9</xdr:row>
          <xdr:rowOff>76200</xdr:rowOff>
        </xdr:to>
        <xdr:sp macro="" textlink="">
          <xdr:nvSpPr>
            <xdr:cNvPr id="7169" name="Option Butto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32</xdr:row>
          <xdr:rowOff>6350</xdr:rowOff>
        </xdr:from>
        <xdr:to>
          <xdr:col>0</xdr:col>
          <xdr:colOff>609600</xdr:colOff>
          <xdr:row>33</xdr:row>
          <xdr:rowOff>63500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273050</xdr:colOff>
          <xdr:row>53</xdr:row>
          <xdr:rowOff>31750</xdr:rowOff>
        </xdr:from>
        <xdr:to>
          <xdr:col>0</xdr:col>
          <xdr:colOff>717550</xdr:colOff>
          <xdr:row>54</xdr:row>
          <xdr:rowOff>69850</xdr:rowOff>
        </xdr:to>
        <xdr:sp macro="" textlink="">
          <xdr:nvSpPr>
            <xdr:cNvPr id="7171" name="Option Butto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shs.state.tx.us/contracts/" TargetMode="Externa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8FD1E-6C6B-4F21-B84F-CDCA001FEC21}">
  <dimension ref="A1:K74"/>
  <sheetViews>
    <sheetView tabSelected="1" workbookViewId="0">
      <selection activeCell="L33" sqref="L33"/>
    </sheetView>
  </sheetViews>
  <sheetFormatPr defaultRowHeight="13" x14ac:dyDescent="0.35"/>
  <cols>
    <col min="1" max="1" width="26.453125" style="197" customWidth="1"/>
    <col min="2" max="2" width="42.453125" style="197" customWidth="1"/>
    <col min="3" max="9" width="12.08984375" style="197" customWidth="1"/>
    <col min="10" max="10" width="20.54296875" style="197" customWidth="1"/>
    <col min="11" max="11" width="21.1796875" style="197" customWidth="1"/>
    <col min="12" max="16384" width="8.7265625" style="197"/>
  </cols>
  <sheetData>
    <row r="1" spans="1:11" ht="40.5" customHeight="1" x14ac:dyDescent="0.35">
      <c r="A1" s="196" t="s">
        <v>162</v>
      </c>
    </row>
    <row r="2" spans="1:11" ht="28.5" customHeight="1" x14ac:dyDescent="0.35">
      <c r="A2" s="240" t="s">
        <v>0</v>
      </c>
      <c r="B2" s="240"/>
      <c r="C2" s="240"/>
      <c r="D2" s="240"/>
      <c r="E2" s="240"/>
      <c r="F2" s="240"/>
      <c r="G2" s="240"/>
      <c r="H2" s="240"/>
      <c r="I2" s="240"/>
      <c r="J2" s="240"/>
      <c r="K2" s="198"/>
    </row>
    <row r="3" spans="1:11" ht="19.5" customHeight="1" x14ac:dyDescent="0.35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8"/>
    </row>
    <row r="4" spans="1:11" ht="19.5" customHeight="1" x14ac:dyDescent="0.35">
      <c r="B4" s="200" t="s">
        <v>1</v>
      </c>
      <c r="C4" s="241"/>
      <c r="D4" s="242"/>
      <c r="E4" s="242"/>
      <c r="F4" s="242"/>
      <c r="G4" s="243"/>
      <c r="H4" s="201"/>
      <c r="I4" s="201"/>
      <c r="J4" s="201"/>
      <c r="K4" s="201"/>
    </row>
    <row r="5" spans="1:11" ht="16" customHeight="1" x14ac:dyDescent="0.35">
      <c r="A5" s="244"/>
      <c r="B5" s="244"/>
      <c r="C5" s="202"/>
      <c r="D5" s="202"/>
      <c r="E5" s="202"/>
      <c r="F5" s="202"/>
      <c r="G5" s="202"/>
      <c r="H5" s="202"/>
      <c r="I5" s="202"/>
      <c r="J5" s="202"/>
      <c r="K5" s="202"/>
    </row>
    <row r="6" spans="1:11" ht="16" customHeight="1" x14ac:dyDescent="0.35">
      <c r="A6" s="203" t="s">
        <v>2</v>
      </c>
      <c r="B6" s="204"/>
      <c r="C6" s="202"/>
      <c r="D6" s="202"/>
      <c r="E6" s="202"/>
      <c r="F6" s="202"/>
      <c r="G6" s="202"/>
      <c r="H6" s="202"/>
      <c r="I6" s="202"/>
      <c r="J6" s="202"/>
      <c r="K6" s="202"/>
    </row>
    <row r="7" spans="1:11" ht="16" customHeight="1" x14ac:dyDescent="0.35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</row>
    <row r="8" spans="1:11" ht="52" customHeight="1" x14ac:dyDescent="0.35">
      <c r="A8" s="205" t="s">
        <v>186</v>
      </c>
      <c r="B8" s="205" t="s">
        <v>3</v>
      </c>
      <c r="C8" s="205" t="s">
        <v>187</v>
      </c>
      <c r="D8" s="205" t="s">
        <v>4</v>
      </c>
      <c r="E8" s="205" t="s">
        <v>5</v>
      </c>
      <c r="F8" s="205" t="s">
        <v>161</v>
      </c>
      <c r="G8" s="206" t="s">
        <v>188</v>
      </c>
      <c r="H8" s="205" t="s">
        <v>6</v>
      </c>
      <c r="I8" s="207" t="s">
        <v>7</v>
      </c>
      <c r="J8" s="208" t="s">
        <v>8</v>
      </c>
      <c r="K8" s="202"/>
    </row>
    <row r="9" spans="1:11" ht="16" customHeight="1" x14ac:dyDescent="0.35">
      <c r="A9" s="209"/>
      <c r="B9" s="209"/>
      <c r="C9" s="209"/>
      <c r="D9" s="209"/>
      <c r="E9" s="209"/>
      <c r="F9" s="210">
        <v>0</v>
      </c>
      <c r="G9" s="209"/>
      <c r="H9" s="209"/>
      <c r="I9" s="211"/>
      <c r="J9" s="212" t="s">
        <v>189</v>
      </c>
      <c r="K9" s="201"/>
    </row>
    <row r="10" spans="1:11" ht="16" customHeight="1" x14ac:dyDescent="0.35">
      <c r="A10" s="209"/>
      <c r="B10" s="209"/>
      <c r="C10" s="209"/>
      <c r="D10" s="209"/>
      <c r="E10" s="209"/>
      <c r="F10" s="210">
        <v>0</v>
      </c>
      <c r="G10" s="209"/>
      <c r="H10" s="209"/>
      <c r="I10" s="211"/>
      <c r="J10" s="212" t="s">
        <v>189</v>
      </c>
      <c r="K10" s="201"/>
    </row>
    <row r="11" spans="1:11" ht="16" customHeight="1" x14ac:dyDescent="0.35">
      <c r="A11" s="209"/>
      <c r="B11" s="209"/>
      <c r="C11" s="209"/>
      <c r="D11" s="209"/>
      <c r="E11" s="209"/>
      <c r="F11" s="210">
        <v>0</v>
      </c>
      <c r="G11" s="209"/>
      <c r="H11" s="209"/>
      <c r="I11" s="211"/>
      <c r="J11" s="212" t="s">
        <v>189</v>
      </c>
      <c r="K11" s="201"/>
    </row>
    <row r="12" spans="1:11" ht="16" customHeight="1" x14ac:dyDescent="0.35">
      <c r="A12" s="209"/>
      <c r="B12" s="209"/>
      <c r="C12" s="209"/>
      <c r="D12" s="209"/>
      <c r="E12" s="209"/>
      <c r="F12" s="210">
        <v>0</v>
      </c>
      <c r="G12" s="209"/>
      <c r="H12" s="209"/>
      <c r="I12" s="211"/>
      <c r="J12" s="212" t="s">
        <v>189</v>
      </c>
      <c r="K12" s="201"/>
    </row>
    <row r="13" spans="1:11" ht="16" customHeight="1" x14ac:dyDescent="0.35">
      <c r="A13" s="209"/>
      <c r="B13" s="209"/>
      <c r="C13" s="209"/>
      <c r="D13" s="209"/>
      <c r="E13" s="209"/>
      <c r="F13" s="210">
        <v>0</v>
      </c>
      <c r="G13" s="209"/>
      <c r="H13" s="209"/>
      <c r="I13" s="211"/>
      <c r="J13" s="212" t="s">
        <v>189</v>
      </c>
      <c r="K13" s="201"/>
    </row>
    <row r="14" spans="1:11" ht="16" customHeight="1" x14ac:dyDescent="0.35">
      <c r="A14" s="209"/>
      <c r="B14" s="209"/>
      <c r="C14" s="209"/>
      <c r="D14" s="209"/>
      <c r="E14" s="209"/>
      <c r="F14" s="210">
        <v>0</v>
      </c>
      <c r="G14" s="209"/>
      <c r="H14" s="209"/>
      <c r="I14" s="211"/>
      <c r="J14" s="212" t="s">
        <v>189</v>
      </c>
      <c r="K14" s="201"/>
    </row>
    <row r="15" spans="1:11" ht="16" customHeight="1" x14ac:dyDescent="0.35">
      <c r="A15" s="209"/>
      <c r="B15" s="209"/>
      <c r="C15" s="209"/>
      <c r="D15" s="209"/>
      <c r="E15" s="209"/>
      <c r="F15" s="210">
        <v>0</v>
      </c>
      <c r="G15" s="209"/>
      <c r="H15" s="209"/>
      <c r="I15" s="211"/>
      <c r="J15" s="212" t="s">
        <v>189</v>
      </c>
      <c r="K15" s="201"/>
    </row>
    <row r="16" spans="1:11" ht="16" customHeight="1" x14ac:dyDescent="0.35">
      <c r="A16" s="209"/>
      <c r="B16" s="209"/>
      <c r="C16" s="209"/>
      <c r="D16" s="209"/>
      <c r="E16" s="209"/>
      <c r="F16" s="210">
        <v>0</v>
      </c>
      <c r="G16" s="209"/>
      <c r="H16" s="209"/>
      <c r="I16" s="211"/>
      <c r="J16" s="212" t="s">
        <v>189</v>
      </c>
      <c r="K16" s="201"/>
    </row>
    <row r="17" spans="1:11" ht="16" customHeight="1" x14ac:dyDescent="0.35">
      <c r="A17" s="209"/>
      <c r="B17" s="209"/>
      <c r="C17" s="209"/>
      <c r="D17" s="209"/>
      <c r="E17" s="209"/>
      <c r="F17" s="210">
        <v>0</v>
      </c>
      <c r="G17" s="209"/>
      <c r="H17" s="209"/>
      <c r="I17" s="211"/>
      <c r="J17" s="212" t="s">
        <v>189</v>
      </c>
      <c r="K17" s="201"/>
    </row>
    <row r="18" spans="1:11" ht="16" customHeight="1" x14ac:dyDescent="0.35">
      <c r="A18" s="209"/>
      <c r="B18" s="209"/>
      <c r="C18" s="209"/>
      <c r="D18" s="209"/>
      <c r="E18" s="209"/>
      <c r="F18" s="210">
        <v>0</v>
      </c>
      <c r="G18" s="209"/>
      <c r="H18" s="209"/>
      <c r="I18" s="211"/>
      <c r="J18" s="212" t="s">
        <v>189</v>
      </c>
      <c r="K18" s="201"/>
    </row>
    <row r="19" spans="1:11" ht="16" customHeight="1" x14ac:dyDescent="0.35">
      <c r="A19" s="209"/>
      <c r="B19" s="209"/>
      <c r="C19" s="209"/>
      <c r="D19" s="209"/>
      <c r="E19" s="209"/>
      <c r="F19" s="210">
        <v>0</v>
      </c>
      <c r="G19" s="209"/>
      <c r="H19" s="209"/>
      <c r="I19" s="211"/>
      <c r="J19" s="212" t="s">
        <v>189</v>
      </c>
      <c r="K19" s="201"/>
    </row>
    <row r="20" spans="1:11" ht="16" customHeight="1" x14ac:dyDescent="0.35">
      <c r="A20" s="209"/>
      <c r="B20" s="209"/>
      <c r="C20" s="209"/>
      <c r="D20" s="209"/>
      <c r="E20" s="209"/>
      <c r="F20" s="210">
        <v>0</v>
      </c>
      <c r="G20" s="209"/>
      <c r="H20" s="209"/>
      <c r="I20" s="211"/>
      <c r="J20" s="212" t="s">
        <v>189</v>
      </c>
      <c r="K20" s="201"/>
    </row>
    <row r="21" spans="1:11" ht="16" customHeight="1" x14ac:dyDescent="0.35">
      <c r="A21" s="209"/>
      <c r="B21" s="209"/>
      <c r="C21" s="209"/>
      <c r="D21" s="209"/>
      <c r="E21" s="209"/>
      <c r="F21" s="210">
        <v>0</v>
      </c>
      <c r="G21" s="209"/>
      <c r="H21" s="209"/>
      <c r="I21" s="211"/>
      <c r="J21" s="212" t="s">
        <v>189</v>
      </c>
      <c r="K21" s="201"/>
    </row>
    <row r="22" spans="1:11" ht="16" customHeight="1" x14ac:dyDescent="0.35">
      <c r="A22" s="209"/>
      <c r="B22" s="209"/>
      <c r="C22" s="209"/>
      <c r="D22" s="209"/>
      <c r="E22" s="209"/>
      <c r="F22" s="210">
        <v>0</v>
      </c>
      <c r="G22" s="209"/>
      <c r="H22" s="209"/>
      <c r="I22" s="211"/>
      <c r="J22" s="212" t="s">
        <v>189</v>
      </c>
      <c r="K22" s="201"/>
    </row>
    <row r="23" spans="1:11" ht="16" customHeight="1" x14ac:dyDescent="0.35">
      <c r="A23" s="209"/>
      <c r="B23" s="209"/>
      <c r="C23" s="209"/>
      <c r="D23" s="209"/>
      <c r="E23" s="209"/>
      <c r="F23" s="210">
        <v>0</v>
      </c>
      <c r="G23" s="209"/>
      <c r="H23" s="209"/>
      <c r="I23" s="211"/>
      <c r="J23" s="212" t="s">
        <v>189</v>
      </c>
      <c r="K23" s="201"/>
    </row>
    <row r="24" spans="1:11" ht="16" customHeight="1" x14ac:dyDescent="0.35">
      <c r="A24" s="209"/>
      <c r="B24" s="209"/>
      <c r="C24" s="209"/>
      <c r="D24" s="209"/>
      <c r="E24" s="209"/>
      <c r="F24" s="210">
        <v>0</v>
      </c>
      <c r="G24" s="209"/>
      <c r="H24" s="209"/>
      <c r="I24" s="211"/>
      <c r="J24" s="212" t="s">
        <v>189</v>
      </c>
      <c r="K24" s="201"/>
    </row>
    <row r="25" spans="1:11" ht="16" customHeight="1" x14ac:dyDescent="0.35">
      <c r="A25" s="209"/>
      <c r="B25" s="209"/>
      <c r="C25" s="209"/>
      <c r="D25" s="209"/>
      <c r="E25" s="209"/>
      <c r="F25" s="210">
        <v>0</v>
      </c>
      <c r="G25" s="209"/>
      <c r="H25" s="209"/>
      <c r="I25" s="211"/>
      <c r="J25" s="212" t="s">
        <v>189</v>
      </c>
      <c r="K25" s="201"/>
    </row>
    <row r="26" spans="1:11" ht="16" customHeight="1" x14ac:dyDescent="0.35">
      <c r="A26" s="209"/>
      <c r="B26" s="209"/>
      <c r="C26" s="209"/>
      <c r="D26" s="209"/>
      <c r="E26" s="209"/>
      <c r="F26" s="210">
        <v>0</v>
      </c>
      <c r="G26" s="209"/>
      <c r="H26" s="209"/>
      <c r="I26" s="211"/>
      <c r="J26" s="212" t="s">
        <v>189</v>
      </c>
      <c r="K26" s="201"/>
    </row>
    <row r="27" spans="1:11" ht="16" customHeight="1" x14ac:dyDescent="0.35">
      <c r="A27" s="209"/>
      <c r="B27" s="209"/>
      <c r="C27" s="209"/>
      <c r="D27" s="209"/>
      <c r="E27" s="209"/>
      <c r="F27" s="210">
        <v>0</v>
      </c>
      <c r="G27" s="209"/>
      <c r="H27" s="209"/>
      <c r="I27" s="211"/>
      <c r="J27" s="212" t="s">
        <v>189</v>
      </c>
      <c r="K27" s="201"/>
    </row>
    <row r="28" spans="1:11" ht="16" customHeight="1" x14ac:dyDescent="0.35">
      <c r="A28" s="209"/>
      <c r="B28" s="209"/>
      <c r="C28" s="209"/>
      <c r="D28" s="209"/>
      <c r="E28" s="209"/>
      <c r="F28" s="210">
        <v>0</v>
      </c>
      <c r="G28" s="209"/>
      <c r="H28" s="209"/>
      <c r="I28" s="211"/>
      <c r="J28" s="212" t="s">
        <v>189</v>
      </c>
      <c r="K28" s="201"/>
    </row>
    <row r="29" spans="1:11" ht="16" customHeight="1" x14ac:dyDescent="0.35">
      <c r="A29" s="209"/>
      <c r="B29" s="209"/>
      <c r="C29" s="209"/>
      <c r="D29" s="209"/>
      <c r="E29" s="209"/>
      <c r="F29" s="210">
        <v>0</v>
      </c>
      <c r="G29" s="209"/>
      <c r="H29" s="209"/>
      <c r="I29" s="211"/>
      <c r="J29" s="212" t="s">
        <v>189</v>
      </c>
      <c r="K29" s="201"/>
    </row>
    <row r="30" spans="1:11" ht="16" customHeight="1" x14ac:dyDescent="0.35">
      <c r="A30" s="209"/>
      <c r="B30" s="209"/>
      <c r="C30" s="209"/>
      <c r="D30" s="209"/>
      <c r="E30" s="209"/>
      <c r="F30" s="210">
        <v>0</v>
      </c>
      <c r="G30" s="209"/>
      <c r="H30" s="209"/>
      <c r="I30" s="211"/>
      <c r="J30" s="212" t="s">
        <v>189</v>
      </c>
      <c r="K30" s="201"/>
    </row>
    <row r="31" spans="1:11" ht="16" customHeight="1" x14ac:dyDescent="0.35">
      <c r="A31" s="209"/>
      <c r="B31" s="209"/>
      <c r="C31" s="209"/>
      <c r="D31" s="209"/>
      <c r="E31" s="209"/>
      <c r="F31" s="210">
        <v>0</v>
      </c>
      <c r="G31" s="209"/>
      <c r="H31" s="209"/>
      <c r="I31" s="211"/>
      <c r="J31" s="212" t="s">
        <v>189</v>
      </c>
      <c r="K31" s="201"/>
    </row>
    <row r="32" spans="1:11" ht="16" customHeight="1" x14ac:dyDescent="0.35">
      <c r="A32" s="209"/>
      <c r="B32" s="209"/>
      <c r="C32" s="209"/>
      <c r="D32" s="209"/>
      <c r="E32" s="209"/>
      <c r="F32" s="210">
        <v>0</v>
      </c>
      <c r="G32" s="209"/>
      <c r="H32" s="209"/>
      <c r="I32" s="211"/>
      <c r="J32" s="212" t="s">
        <v>189</v>
      </c>
      <c r="K32" s="201"/>
    </row>
    <row r="33" spans="1:11" ht="16" customHeight="1" x14ac:dyDescent="0.35">
      <c r="A33" s="209"/>
      <c r="B33" s="209"/>
      <c r="C33" s="209"/>
      <c r="D33" s="209"/>
      <c r="E33" s="209"/>
      <c r="F33" s="210">
        <v>0</v>
      </c>
      <c r="G33" s="209"/>
      <c r="H33" s="209"/>
      <c r="I33" s="211"/>
      <c r="J33" s="212" t="s">
        <v>189</v>
      </c>
      <c r="K33" s="201"/>
    </row>
    <row r="34" spans="1:11" ht="16" customHeight="1" x14ac:dyDescent="0.35">
      <c r="A34" s="246" t="s">
        <v>9</v>
      </c>
      <c r="B34" s="247"/>
      <c r="C34" s="247"/>
      <c r="D34" s="247"/>
      <c r="E34" s="247"/>
      <c r="F34" s="247"/>
      <c r="G34" s="247"/>
      <c r="H34" s="247"/>
      <c r="I34" s="247"/>
      <c r="J34" s="213" t="s">
        <v>189</v>
      </c>
      <c r="K34" s="201"/>
    </row>
    <row r="35" spans="1:11" ht="16" customHeight="1" x14ac:dyDescent="0.35">
      <c r="A35" s="246" t="s">
        <v>10</v>
      </c>
      <c r="B35" s="247"/>
      <c r="C35" s="247"/>
      <c r="D35" s="247"/>
      <c r="E35" s="247"/>
      <c r="F35" s="247"/>
      <c r="G35" s="247"/>
      <c r="H35" s="247"/>
      <c r="I35" s="247"/>
      <c r="J35" s="214" t="s">
        <v>189</v>
      </c>
      <c r="K35" s="201"/>
    </row>
    <row r="36" spans="1:11" ht="24.5" customHeight="1" x14ac:dyDescent="0.35">
      <c r="A36" s="235"/>
      <c r="B36" s="235"/>
      <c r="C36" s="235"/>
      <c r="D36" s="235"/>
      <c r="E36" s="235"/>
      <c r="F36" s="235"/>
      <c r="G36" s="235"/>
      <c r="H36" s="235"/>
      <c r="I36" s="235"/>
      <c r="J36" s="235"/>
      <c r="K36" s="235"/>
    </row>
    <row r="37" spans="1:11" ht="24.5" customHeight="1" thickBot="1" x14ac:dyDescent="0.4">
      <c r="A37" s="216" t="s">
        <v>11</v>
      </c>
      <c r="B37" s="217"/>
      <c r="C37" s="217"/>
      <c r="D37" s="217"/>
      <c r="E37" s="217"/>
      <c r="F37" s="217"/>
      <c r="G37" s="217"/>
      <c r="H37" s="217"/>
      <c r="I37" s="217"/>
      <c r="J37" s="217"/>
      <c r="K37" s="215"/>
    </row>
    <row r="38" spans="1:11" ht="24.5" customHeight="1" x14ac:dyDescent="0.35">
      <c r="A38" s="218"/>
      <c r="B38" s="215"/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1" ht="16" customHeight="1" x14ac:dyDescent="0.35">
      <c r="A39" s="201"/>
      <c r="B39" s="201"/>
      <c r="C39" s="201"/>
      <c r="D39" s="201"/>
      <c r="E39" s="201"/>
      <c r="F39" s="201"/>
      <c r="G39" s="201"/>
      <c r="H39" s="201"/>
      <c r="I39" s="201"/>
      <c r="J39" s="236"/>
      <c r="K39" s="201"/>
    </row>
    <row r="40" spans="1:11" ht="16" customHeight="1" x14ac:dyDescent="0.35">
      <c r="A40" s="238" t="s">
        <v>190</v>
      </c>
      <c r="B40" s="238"/>
      <c r="C40" s="238"/>
      <c r="D40" s="238"/>
      <c r="E40" s="238"/>
      <c r="F40" s="238"/>
      <c r="G40" s="238"/>
      <c r="H40" s="238"/>
      <c r="I40" s="238"/>
      <c r="J40" s="237"/>
      <c r="K40" s="202"/>
    </row>
    <row r="41" spans="1:11" ht="16" customHeight="1" x14ac:dyDescent="0.35">
      <c r="A41" s="239" t="s">
        <v>13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19"/>
    </row>
    <row r="42" spans="1:11" ht="16" customHeight="1" x14ac:dyDescent="0.35">
      <c r="A42" s="238" t="s">
        <v>191</v>
      </c>
      <c r="B42" s="238"/>
      <c r="C42" s="238"/>
      <c r="D42" s="238"/>
      <c r="E42" s="238"/>
      <c r="F42" s="238"/>
      <c r="G42" s="238"/>
      <c r="H42" s="238"/>
      <c r="I42" s="238"/>
      <c r="J42" s="220">
        <v>0</v>
      </c>
      <c r="K42" s="201"/>
    </row>
    <row r="43" spans="1:11" ht="16" customHeight="1" x14ac:dyDescent="0.35">
      <c r="A43" s="238" t="s">
        <v>14</v>
      </c>
      <c r="B43" s="238"/>
      <c r="C43" s="238"/>
      <c r="D43" s="238"/>
      <c r="E43" s="238"/>
      <c r="F43" s="238"/>
      <c r="G43" s="238"/>
      <c r="H43" s="238"/>
      <c r="I43" s="238"/>
      <c r="J43" s="220">
        <v>0</v>
      </c>
      <c r="K43" s="201"/>
    </row>
    <row r="44" spans="1:11" ht="16" customHeight="1" x14ac:dyDescent="0.35">
      <c r="A44" s="231" t="s">
        <v>15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</row>
    <row r="45" spans="1:11" ht="54.5" customHeight="1" x14ac:dyDescent="0.35">
      <c r="A45" s="232"/>
      <c r="B45" s="233"/>
      <c r="C45" s="233"/>
      <c r="D45" s="233"/>
      <c r="E45" s="233"/>
      <c r="F45" s="233"/>
      <c r="G45" s="234"/>
      <c r="H45" s="221"/>
      <c r="I45" s="221"/>
      <c r="J45" s="221"/>
      <c r="K45" s="221"/>
    </row>
    <row r="46" spans="1:11" ht="16" customHeight="1" x14ac:dyDescent="0.35">
      <c r="A46" s="222"/>
      <c r="B46" s="222"/>
      <c r="C46" s="222"/>
      <c r="D46" s="222"/>
      <c r="E46" s="222"/>
      <c r="F46" s="222"/>
      <c r="G46" s="222"/>
      <c r="H46" s="222"/>
      <c r="I46" s="222"/>
      <c r="J46" s="222"/>
      <c r="K46" s="222"/>
    </row>
    <row r="47" spans="1:11" ht="17.5" customHeight="1" x14ac:dyDescent="0.35">
      <c r="A47" s="223" t="s">
        <v>192</v>
      </c>
      <c r="B47" s="222"/>
      <c r="C47" s="222"/>
      <c r="D47" s="222"/>
      <c r="E47" s="222"/>
      <c r="F47" s="222"/>
      <c r="G47" s="222"/>
      <c r="H47" s="222"/>
      <c r="I47" s="222"/>
      <c r="J47" s="222"/>
      <c r="K47" s="222"/>
    </row>
    <row r="48" spans="1:11" ht="17.5" customHeight="1" x14ac:dyDescent="0.35">
      <c r="A48" s="222"/>
      <c r="B48" s="229" t="s">
        <v>193</v>
      </c>
      <c r="C48" s="229"/>
      <c r="D48" s="229"/>
      <c r="E48" s="229"/>
      <c r="F48" s="229"/>
      <c r="G48" s="229"/>
      <c r="H48" s="229"/>
      <c r="I48" s="229"/>
      <c r="J48" s="229"/>
      <c r="K48" s="222"/>
    </row>
    <row r="49" spans="1:10" ht="17.5" customHeight="1" x14ac:dyDescent="0.35">
      <c r="A49" s="225"/>
      <c r="B49" s="222" t="s">
        <v>194</v>
      </c>
      <c r="C49" s="222"/>
      <c r="D49" s="222"/>
      <c r="E49" s="222"/>
      <c r="F49" s="222"/>
      <c r="G49" s="222"/>
      <c r="H49" s="222"/>
      <c r="I49" s="222"/>
      <c r="J49" s="222"/>
    </row>
    <row r="50" spans="1:10" ht="17.5" customHeight="1" x14ac:dyDescent="0.35">
      <c r="A50" s="225"/>
      <c r="B50" s="224" t="s">
        <v>195</v>
      </c>
      <c r="C50" s="222"/>
      <c r="D50" s="222"/>
      <c r="E50" s="222"/>
      <c r="F50" s="222"/>
      <c r="G50" s="222"/>
      <c r="H50" s="222"/>
      <c r="I50" s="222"/>
      <c r="J50" s="222"/>
    </row>
    <row r="51" spans="1:10" ht="17.5" customHeight="1" x14ac:dyDescent="0.35">
      <c r="A51" s="225"/>
      <c r="B51" s="222"/>
      <c r="C51" s="222"/>
      <c r="D51" s="222"/>
      <c r="E51" s="222"/>
      <c r="F51" s="222"/>
      <c r="G51" s="222"/>
      <c r="H51" s="222"/>
      <c r="I51" s="222"/>
      <c r="J51" s="222"/>
    </row>
    <row r="52" spans="1:10" ht="17.5" customHeight="1" x14ac:dyDescent="0.35">
      <c r="A52" s="223" t="s">
        <v>196</v>
      </c>
      <c r="C52" s="222"/>
      <c r="D52" s="222"/>
      <c r="E52" s="222"/>
      <c r="F52" s="222"/>
      <c r="G52" s="222"/>
      <c r="H52" s="222"/>
      <c r="I52" s="222"/>
      <c r="J52" s="222"/>
    </row>
    <row r="53" spans="1:10" ht="17.5" customHeight="1" x14ac:dyDescent="0.35">
      <c r="A53" s="223"/>
      <c r="B53" s="224" t="s">
        <v>197</v>
      </c>
      <c r="C53" s="222"/>
      <c r="D53" s="222"/>
      <c r="E53" s="222"/>
      <c r="F53" s="222"/>
      <c r="G53" s="222"/>
      <c r="H53" s="222"/>
      <c r="I53" s="222"/>
      <c r="J53" s="222"/>
    </row>
    <row r="54" spans="1:10" ht="17.5" customHeight="1" x14ac:dyDescent="0.35">
      <c r="A54" s="223"/>
      <c r="B54" s="224"/>
      <c r="C54" s="222"/>
      <c r="D54" s="222"/>
      <c r="E54" s="222"/>
      <c r="F54" s="222"/>
      <c r="G54" s="222"/>
      <c r="H54" s="222"/>
      <c r="I54" s="222"/>
      <c r="J54" s="222"/>
    </row>
    <row r="55" spans="1:10" ht="17.5" customHeight="1" x14ac:dyDescent="0.35">
      <c r="A55" s="222"/>
      <c r="B55" s="222"/>
      <c r="C55" s="222"/>
      <c r="D55" s="222"/>
      <c r="E55" s="222"/>
      <c r="F55" s="222"/>
      <c r="G55" s="222"/>
      <c r="H55" s="222"/>
      <c r="I55" s="222"/>
      <c r="J55" s="222"/>
    </row>
    <row r="56" spans="1:10" ht="17.5" customHeight="1" x14ac:dyDescent="0.35">
      <c r="A56" s="223" t="s">
        <v>198</v>
      </c>
      <c r="B56" s="228"/>
      <c r="C56" s="228"/>
      <c r="D56" s="228"/>
      <c r="E56" s="228"/>
      <c r="F56" s="228"/>
      <c r="G56" s="228"/>
      <c r="H56" s="228"/>
      <c r="I56" s="228"/>
      <c r="J56" s="228"/>
    </row>
    <row r="57" spans="1:10" ht="17.5" customHeight="1" x14ac:dyDescent="0.35">
      <c r="A57" s="222"/>
      <c r="B57" s="230" t="s">
        <v>199</v>
      </c>
      <c r="C57" s="230"/>
      <c r="D57" s="230"/>
      <c r="E57" s="230"/>
      <c r="F57" s="230"/>
      <c r="G57" s="230"/>
      <c r="H57" s="230"/>
      <c r="I57" s="230"/>
      <c r="J57" s="230"/>
    </row>
    <row r="58" spans="1:10" ht="17.5" customHeight="1" x14ac:dyDescent="0.35">
      <c r="A58" s="222"/>
      <c r="B58" s="230" t="s">
        <v>200</v>
      </c>
      <c r="C58" s="230"/>
      <c r="D58" s="230"/>
      <c r="E58" s="230"/>
      <c r="F58" s="230"/>
      <c r="G58" s="230"/>
      <c r="H58" s="230"/>
      <c r="I58" s="230"/>
      <c r="J58" s="230"/>
    </row>
    <row r="59" spans="1:10" ht="17.5" customHeight="1" x14ac:dyDescent="0.35">
      <c r="A59" s="222"/>
      <c r="B59" s="230" t="s">
        <v>201</v>
      </c>
      <c r="C59" s="230"/>
      <c r="D59" s="230"/>
      <c r="E59" s="230"/>
      <c r="F59" s="230"/>
      <c r="G59" s="230"/>
      <c r="H59" s="230"/>
      <c r="I59" s="230"/>
      <c r="J59" s="230"/>
    </row>
    <row r="60" spans="1:10" ht="17.5" customHeight="1" x14ac:dyDescent="0.35">
      <c r="A60" s="222"/>
      <c r="B60" s="230" t="s">
        <v>202</v>
      </c>
      <c r="C60" s="230"/>
      <c r="D60" s="230"/>
      <c r="E60" s="230"/>
      <c r="F60" s="230"/>
      <c r="G60" s="230"/>
      <c r="H60" s="230"/>
      <c r="I60" s="230"/>
      <c r="J60" s="230"/>
    </row>
    <row r="61" spans="1:10" ht="17.5" customHeight="1" x14ac:dyDescent="0.35">
      <c r="A61" s="222"/>
      <c r="B61" s="230" t="s">
        <v>203</v>
      </c>
      <c r="C61" s="230"/>
      <c r="D61" s="230"/>
      <c r="E61" s="230"/>
      <c r="F61" s="230"/>
      <c r="G61" s="230"/>
      <c r="H61" s="230"/>
      <c r="I61" s="230"/>
      <c r="J61" s="230"/>
    </row>
    <row r="62" spans="1:10" ht="17.5" customHeight="1" x14ac:dyDescent="0.35">
      <c r="A62" s="222"/>
      <c r="B62" s="230" t="s">
        <v>204</v>
      </c>
      <c r="C62" s="230"/>
      <c r="D62" s="230"/>
      <c r="E62" s="230"/>
      <c r="F62" s="230"/>
      <c r="G62" s="230"/>
      <c r="H62" s="230"/>
      <c r="I62" s="230"/>
      <c r="J62" s="230"/>
    </row>
    <row r="63" spans="1:10" ht="17.5" customHeight="1" x14ac:dyDescent="0.35">
      <c r="A63" s="222"/>
      <c r="B63" s="230" t="s">
        <v>205</v>
      </c>
      <c r="C63" s="230"/>
      <c r="D63" s="230"/>
      <c r="E63" s="230"/>
      <c r="F63" s="230"/>
      <c r="G63" s="230"/>
      <c r="H63" s="230"/>
      <c r="I63" s="230"/>
      <c r="J63" s="230"/>
    </row>
    <row r="64" spans="1:10" ht="17.5" customHeight="1" x14ac:dyDescent="0.35">
      <c r="A64" s="222"/>
      <c r="B64" s="230" t="s">
        <v>206</v>
      </c>
      <c r="C64" s="230"/>
      <c r="D64" s="230"/>
      <c r="E64" s="230"/>
      <c r="F64" s="230"/>
      <c r="G64" s="230"/>
      <c r="H64" s="230"/>
      <c r="I64" s="230"/>
      <c r="J64" s="230"/>
    </row>
    <row r="65" spans="1:10" ht="17.5" customHeight="1" x14ac:dyDescent="0.35">
      <c r="A65" s="222"/>
      <c r="B65" s="226" t="s">
        <v>207</v>
      </c>
      <c r="C65" s="226"/>
      <c r="D65" s="226"/>
      <c r="E65" s="226"/>
      <c r="F65" s="226"/>
      <c r="G65" s="226"/>
      <c r="H65" s="226"/>
      <c r="I65" s="226"/>
      <c r="J65" s="226"/>
    </row>
    <row r="66" spans="1:10" ht="17.5" customHeight="1" x14ac:dyDescent="0.35">
      <c r="A66" s="222"/>
      <c r="B66" s="227"/>
      <c r="C66" s="227"/>
      <c r="D66" s="227"/>
      <c r="E66" s="227"/>
      <c r="F66" s="227"/>
      <c r="G66" s="227"/>
      <c r="H66" s="227"/>
      <c r="I66" s="227"/>
      <c r="J66" s="227"/>
    </row>
    <row r="67" spans="1:10" ht="17.5" customHeight="1" x14ac:dyDescent="0.35">
      <c r="A67" s="223" t="s">
        <v>208</v>
      </c>
      <c r="B67" s="228"/>
      <c r="C67" s="228"/>
      <c r="D67" s="228"/>
      <c r="E67" s="228"/>
      <c r="F67" s="228"/>
      <c r="G67" s="228"/>
      <c r="H67" s="228"/>
      <c r="I67" s="228"/>
      <c r="J67" s="228"/>
    </row>
    <row r="68" spans="1:10" ht="17.5" customHeight="1" x14ac:dyDescent="0.35">
      <c r="A68" s="222"/>
      <c r="B68" s="229" t="s">
        <v>209</v>
      </c>
      <c r="C68" s="229"/>
      <c r="D68" s="229"/>
      <c r="E68" s="229"/>
      <c r="F68" s="229"/>
      <c r="G68" s="229"/>
      <c r="H68" s="229"/>
      <c r="I68" s="229"/>
      <c r="J68" s="229"/>
    </row>
    <row r="69" spans="1:10" ht="17.5" customHeight="1" x14ac:dyDescent="0.35">
      <c r="A69" s="222"/>
      <c r="B69" s="229" t="s">
        <v>210</v>
      </c>
      <c r="C69" s="229"/>
      <c r="D69" s="229"/>
      <c r="E69" s="229"/>
      <c r="F69" s="229"/>
      <c r="G69" s="229"/>
      <c r="H69" s="229"/>
      <c r="I69" s="229"/>
      <c r="J69" s="229"/>
    </row>
    <row r="70" spans="1:10" ht="18.5" customHeight="1" x14ac:dyDescent="0.35">
      <c r="A70" s="222"/>
      <c r="B70" s="229" t="s">
        <v>211</v>
      </c>
      <c r="C70" s="229"/>
      <c r="D70" s="229"/>
      <c r="E70" s="229"/>
      <c r="F70" s="229"/>
      <c r="G70" s="229"/>
      <c r="H70" s="229"/>
      <c r="I70" s="229"/>
      <c r="J70" s="229"/>
    </row>
    <row r="71" spans="1:10" ht="14" x14ac:dyDescent="0.35">
      <c r="A71" s="225"/>
      <c r="B71" s="225"/>
      <c r="C71" s="225"/>
      <c r="D71" s="225"/>
      <c r="E71" s="225"/>
      <c r="F71" s="225"/>
      <c r="G71" s="225"/>
      <c r="H71" s="225"/>
      <c r="I71" s="225"/>
      <c r="J71" s="225"/>
    </row>
    <row r="72" spans="1:10" ht="14" x14ac:dyDescent="0.35">
      <c r="A72" s="225"/>
      <c r="B72" s="225"/>
      <c r="C72" s="225"/>
      <c r="D72" s="225"/>
      <c r="E72" s="225"/>
      <c r="F72" s="225"/>
      <c r="G72" s="225"/>
      <c r="H72" s="225"/>
      <c r="I72" s="225"/>
      <c r="J72" s="225"/>
    </row>
    <row r="73" spans="1:10" ht="14" x14ac:dyDescent="0.35">
      <c r="A73" s="225"/>
      <c r="B73" s="225"/>
      <c r="C73" s="225"/>
      <c r="D73" s="225"/>
      <c r="E73" s="225"/>
      <c r="F73" s="225"/>
      <c r="G73" s="225"/>
      <c r="H73" s="225"/>
      <c r="I73" s="225"/>
      <c r="J73" s="225"/>
    </row>
    <row r="74" spans="1:10" ht="14" x14ac:dyDescent="0.35">
      <c r="A74" s="225"/>
      <c r="B74" s="225"/>
      <c r="C74" s="225"/>
      <c r="D74" s="225"/>
      <c r="E74" s="225"/>
      <c r="F74" s="225"/>
      <c r="G74" s="225"/>
      <c r="H74" s="225"/>
      <c r="I74" s="225"/>
      <c r="J74" s="225"/>
    </row>
  </sheetData>
  <mergeCells count="30">
    <mergeCell ref="A35:I35"/>
    <mergeCell ref="A2:J2"/>
    <mergeCell ref="C4:G4"/>
    <mergeCell ref="A5:B5"/>
    <mergeCell ref="A7:K7"/>
    <mergeCell ref="A34:I34"/>
    <mergeCell ref="B58:J58"/>
    <mergeCell ref="A36:K36"/>
    <mergeCell ref="J39:J40"/>
    <mergeCell ref="A40:I40"/>
    <mergeCell ref="A41:J41"/>
    <mergeCell ref="A42:I42"/>
    <mergeCell ref="A43:I43"/>
    <mergeCell ref="A44:K44"/>
    <mergeCell ref="A45:G45"/>
    <mergeCell ref="B48:J48"/>
    <mergeCell ref="B56:J56"/>
    <mergeCell ref="B57:J57"/>
    <mergeCell ref="B70:J70"/>
    <mergeCell ref="B59:J59"/>
    <mergeCell ref="B60:J60"/>
    <mergeCell ref="B61:J61"/>
    <mergeCell ref="B62:J62"/>
    <mergeCell ref="B63:J63"/>
    <mergeCell ref="B64:J64"/>
    <mergeCell ref="B65:J65"/>
    <mergeCell ref="B66:J66"/>
    <mergeCell ref="B67:J67"/>
    <mergeCell ref="B68:J68"/>
    <mergeCell ref="B69:J6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2"/>
  <sheetViews>
    <sheetView topLeftCell="A36" zoomScale="80" zoomScaleNormal="80" workbookViewId="0">
      <selection activeCell="H29" sqref="H29"/>
    </sheetView>
  </sheetViews>
  <sheetFormatPr defaultRowHeight="14.5" x14ac:dyDescent="0.35"/>
  <cols>
    <col min="1" max="1" width="3.54296875" style="17" customWidth="1"/>
    <col min="2" max="2" width="55.453125" style="17" customWidth="1"/>
    <col min="3" max="3" width="98.54296875" style="17" customWidth="1"/>
    <col min="4" max="4" width="18.81640625" style="17" customWidth="1"/>
    <col min="5" max="5" width="13.81640625" style="17" customWidth="1"/>
    <col min="6" max="6" width="12.453125" style="17" bestFit="1" customWidth="1"/>
    <col min="7" max="7" width="18.54296875" style="17" customWidth="1"/>
    <col min="8" max="8" width="14.54296875" style="17" customWidth="1"/>
    <col min="9" max="9" width="24.453125" style="17" customWidth="1"/>
    <col min="10" max="11" width="13.81640625" style="17" bestFit="1" customWidth="1"/>
    <col min="12" max="12" width="11.81640625" style="17" customWidth="1"/>
    <col min="13" max="13" width="23.54296875" style="17" customWidth="1"/>
    <col min="14" max="256" width="9.1796875" style="17"/>
    <col min="257" max="257" width="3.54296875" style="17" customWidth="1"/>
    <col min="258" max="258" width="55.453125" style="17" customWidth="1"/>
    <col min="259" max="259" width="59.54296875" style="17" customWidth="1"/>
    <col min="260" max="260" width="17.81640625" style="17" bestFit="1" customWidth="1"/>
    <col min="261" max="261" width="13.81640625" style="17" customWidth="1"/>
    <col min="262" max="262" width="12.453125" style="17" bestFit="1" customWidth="1"/>
    <col min="263" max="263" width="18.54296875" style="17" customWidth="1"/>
    <col min="264" max="264" width="14.54296875" style="17" customWidth="1"/>
    <col min="265" max="267" width="13.81640625" style="17" bestFit="1" customWidth="1"/>
    <col min="268" max="268" width="11.81640625" style="17" customWidth="1"/>
    <col min="269" max="269" width="10.54296875" style="17" bestFit="1" customWidth="1"/>
    <col min="270" max="512" width="9.1796875" style="17"/>
    <col min="513" max="513" width="3.54296875" style="17" customWidth="1"/>
    <col min="514" max="514" width="55.453125" style="17" customWidth="1"/>
    <col min="515" max="515" width="59.54296875" style="17" customWidth="1"/>
    <col min="516" max="516" width="17.81640625" style="17" bestFit="1" customWidth="1"/>
    <col min="517" max="517" width="13.81640625" style="17" customWidth="1"/>
    <col min="518" max="518" width="12.453125" style="17" bestFit="1" customWidth="1"/>
    <col min="519" max="519" width="18.54296875" style="17" customWidth="1"/>
    <col min="520" max="520" width="14.54296875" style="17" customWidth="1"/>
    <col min="521" max="523" width="13.81640625" style="17" bestFit="1" customWidth="1"/>
    <col min="524" max="524" width="11.81640625" style="17" customWidth="1"/>
    <col min="525" max="525" width="10.54296875" style="17" bestFit="1" customWidth="1"/>
    <col min="526" max="768" width="9.1796875" style="17"/>
    <col min="769" max="769" width="3.54296875" style="17" customWidth="1"/>
    <col min="770" max="770" width="55.453125" style="17" customWidth="1"/>
    <col min="771" max="771" width="59.54296875" style="17" customWidth="1"/>
    <col min="772" max="772" width="17.81640625" style="17" bestFit="1" customWidth="1"/>
    <col min="773" max="773" width="13.81640625" style="17" customWidth="1"/>
    <col min="774" max="774" width="12.453125" style="17" bestFit="1" customWidth="1"/>
    <col min="775" max="775" width="18.54296875" style="17" customWidth="1"/>
    <col min="776" max="776" width="14.54296875" style="17" customWidth="1"/>
    <col min="777" max="779" width="13.81640625" style="17" bestFit="1" customWidth="1"/>
    <col min="780" max="780" width="11.81640625" style="17" customWidth="1"/>
    <col min="781" max="781" width="10.54296875" style="17" bestFit="1" customWidth="1"/>
    <col min="782" max="1024" width="9.1796875" style="17"/>
    <col min="1025" max="1025" width="3.54296875" style="17" customWidth="1"/>
    <col min="1026" max="1026" width="55.453125" style="17" customWidth="1"/>
    <col min="1027" max="1027" width="59.54296875" style="17" customWidth="1"/>
    <col min="1028" max="1028" width="17.81640625" style="17" bestFit="1" customWidth="1"/>
    <col min="1029" max="1029" width="13.81640625" style="17" customWidth="1"/>
    <col min="1030" max="1030" width="12.453125" style="17" bestFit="1" customWidth="1"/>
    <col min="1031" max="1031" width="18.54296875" style="17" customWidth="1"/>
    <col min="1032" max="1032" width="14.54296875" style="17" customWidth="1"/>
    <col min="1033" max="1035" width="13.81640625" style="17" bestFit="1" customWidth="1"/>
    <col min="1036" max="1036" width="11.81640625" style="17" customWidth="1"/>
    <col min="1037" max="1037" width="10.54296875" style="17" bestFit="1" customWidth="1"/>
    <col min="1038" max="1280" width="9.1796875" style="17"/>
    <col min="1281" max="1281" width="3.54296875" style="17" customWidth="1"/>
    <col min="1282" max="1282" width="55.453125" style="17" customWidth="1"/>
    <col min="1283" max="1283" width="59.54296875" style="17" customWidth="1"/>
    <col min="1284" max="1284" width="17.81640625" style="17" bestFit="1" customWidth="1"/>
    <col min="1285" max="1285" width="13.81640625" style="17" customWidth="1"/>
    <col min="1286" max="1286" width="12.453125" style="17" bestFit="1" customWidth="1"/>
    <col min="1287" max="1287" width="18.54296875" style="17" customWidth="1"/>
    <col min="1288" max="1288" width="14.54296875" style="17" customWidth="1"/>
    <col min="1289" max="1291" width="13.81640625" style="17" bestFit="1" customWidth="1"/>
    <col min="1292" max="1292" width="11.81640625" style="17" customWidth="1"/>
    <col min="1293" max="1293" width="10.54296875" style="17" bestFit="1" customWidth="1"/>
    <col min="1294" max="1536" width="9.1796875" style="17"/>
    <col min="1537" max="1537" width="3.54296875" style="17" customWidth="1"/>
    <col min="1538" max="1538" width="55.453125" style="17" customWidth="1"/>
    <col min="1539" max="1539" width="59.54296875" style="17" customWidth="1"/>
    <col min="1540" max="1540" width="17.81640625" style="17" bestFit="1" customWidth="1"/>
    <col min="1541" max="1541" width="13.81640625" style="17" customWidth="1"/>
    <col min="1542" max="1542" width="12.453125" style="17" bestFit="1" customWidth="1"/>
    <col min="1543" max="1543" width="18.54296875" style="17" customWidth="1"/>
    <col min="1544" max="1544" width="14.54296875" style="17" customWidth="1"/>
    <col min="1545" max="1547" width="13.81640625" style="17" bestFit="1" customWidth="1"/>
    <col min="1548" max="1548" width="11.81640625" style="17" customWidth="1"/>
    <col min="1549" max="1549" width="10.54296875" style="17" bestFit="1" customWidth="1"/>
    <col min="1550" max="1792" width="9.1796875" style="17"/>
    <col min="1793" max="1793" width="3.54296875" style="17" customWidth="1"/>
    <col min="1794" max="1794" width="55.453125" style="17" customWidth="1"/>
    <col min="1795" max="1795" width="59.54296875" style="17" customWidth="1"/>
    <col min="1796" max="1796" width="17.81640625" style="17" bestFit="1" customWidth="1"/>
    <col min="1797" max="1797" width="13.81640625" style="17" customWidth="1"/>
    <col min="1798" max="1798" width="12.453125" style="17" bestFit="1" customWidth="1"/>
    <col min="1799" max="1799" width="18.54296875" style="17" customWidth="1"/>
    <col min="1800" max="1800" width="14.54296875" style="17" customWidth="1"/>
    <col min="1801" max="1803" width="13.81640625" style="17" bestFit="1" customWidth="1"/>
    <col min="1804" max="1804" width="11.81640625" style="17" customWidth="1"/>
    <col min="1805" max="1805" width="10.54296875" style="17" bestFit="1" customWidth="1"/>
    <col min="1806" max="2048" width="9.1796875" style="17"/>
    <col min="2049" max="2049" width="3.54296875" style="17" customWidth="1"/>
    <col min="2050" max="2050" width="55.453125" style="17" customWidth="1"/>
    <col min="2051" max="2051" width="59.54296875" style="17" customWidth="1"/>
    <col min="2052" max="2052" width="17.81640625" style="17" bestFit="1" customWidth="1"/>
    <col min="2053" max="2053" width="13.81640625" style="17" customWidth="1"/>
    <col min="2054" max="2054" width="12.453125" style="17" bestFit="1" customWidth="1"/>
    <col min="2055" max="2055" width="18.54296875" style="17" customWidth="1"/>
    <col min="2056" max="2056" width="14.54296875" style="17" customWidth="1"/>
    <col min="2057" max="2059" width="13.81640625" style="17" bestFit="1" customWidth="1"/>
    <col min="2060" max="2060" width="11.81640625" style="17" customWidth="1"/>
    <col min="2061" max="2061" width="10.54296875" style="17" bestFit="1" customWidth="1"/>
    <col min="2062" max="2304" width="9.1796875" style="17"/>
    <col min="2305" max="2305" width="3.54296875" style="17" customWidth="1"/>
    <col min="2306" max="2306" width="55.453125" style="17" customWidth="1"/>
    <col min="2307" max="2307" width="59.54296875" style="17" customWidth="1"/>
    <col min="2308" max="2308" width="17.81640625" style="17" bestFit="1" customWidth="1"/>
    <col min="2309" max="2309" width="13.81640625" style="17" customWidth="1"/>
    <col min="2310" max="2310" width="12.453125" style="17" bestFit="1" customWidth="1"/>
    <col min="2311" max="2311" width="18.54296875" style="17" customWidth="1"/>
    <col min="2312" max="2312" width="14.54296875" style="17" customWidth="1"/>
    <col min="2313" max="2315" width="13.81640625" style="17" bestFit="1" customWidth="1"/>
    <col min="2316" max="2316" width="11.81640625" style="17" customWidth="1"/>
    <col min="2317" max="2317" width="10.54296875" style="17" bestFit="1" customWidth="1"/>
    <col min="2318" max="2560" width="9.1796875" style="17"/>
    <col min="2561" max="2561" width="3.54296875" style="17" customWidth="1"/>
    <col min="2562" max="2562" width="55.453125" style="17" customWidth="1"/>
    <col min="2563" max="2563" width="59.54296875" style="17" customWidth="1"/>
    <col min="2564" max="2564" width="17.81640625" style="17" bestFit="1" customWidth="1"/>
    <col min="2565" max="2565" width="13.81640625" style="17" customWidth="1"/>
    <col min="2566" max="2566" width="12.453125" style="17" bestFit="1" customWidth="1"/>
    <col min="2567" max="2567" width="18.54296875" style="17" customWidth="1"/>
    <col min="2568" max="2568" width="14.54296875" style="17" customWidth="1"/>
    <col min="2569" max="2571" width="13.81640625" style="17" bestFit="1" customWidth="1"/>
    <col min="2572" max="2572" width="11.81640625" style="17" customWidth="1"/>
    <col min="2573" max="2573" width="10.54296875" style="17" bestFit="1" customWidth="1"/>
    <col min="2574" max="2816" width="9.1796875" style="17"/>
    <col min="2817" max="2817" width="3.54296875" style="17" customWidth="1"/>
    <col min="2818" max="2818" width="55.453125" style="17" customWidth="1"/>
    <col min="2819" max="2819" width="59.54296875" style="17" customWidth="1"/>
    <col min="2820" max="2820" width="17.81640625" style="17" bestFit="1" customWidth="1"/>
    <col min="2821" max="2821" width="13.81640625" style="17" customWidth="1"/>
    <col min="2822" max="2822" width="12.453125" style="17" bestFit="1" customWidth="1"/>
    <col min="2823" max="2823" width="18.54296875" style="17" customWidth="1"/>
    <col min="2824" max="2824" width="14.54296875" style="17" customWidth="1"/>
    <col min="2825" max="2827" width="13.81640625" style="17" bestFit="1" customWidth="1"/>
    <col min="2828" max="2828" width="11.81640625" style="17" customWidth="1"/>
    <col min="2829" max="2829" width="10.54296875" style="17" bestFit="1" customWidth="1"/>
    <col min="2830" max="3072" width="9.1796875" style="17"/>
    <col min="3073" max="3073" width="3.54296875" style="17" customWidth="1"/>
    <col min="3074" max="3074" width="55.453125" style="17" customWidth="1"/>
    <col min="3075" max="3075" width="59.54296875" style="17" customWidth="1"/>
    <col min="3076" max="3076" width="17.81640625" style="17" bestFit="1" customWidth="1"/>
    <col min="3077" max="3077" width="13.81640625" style="17" customWidth="1"/>
    <col min="3078" max="3078" width="12.453125" style="17" bestFit="1" customWidth="1"/>
    <col min="3079" max="3079" width="18.54296875" style="17" customWidth="1"/>
    <col min="3080" max="3080" width="14.54296875" style="17" customWidth="1"/>
    <col min="3081" max="3083" width="13.81640625" style="17" bestFit="1" customWidth="1"/>
    <col min="3084" max="3084" width="11.81640625" style="17" customWidth="1"/>
    <col min="3085" max="3085" width="10.54296875" style="17" bestFit="1" customWidth="1"/>
    <col min="3086" max="3328" width="9.1796875" style="17"/>
    <col min="3329" max="3329" width="3.54296875" style="17" customWidth="1"/>
    <col min="3330" max="3330" width="55.453125" style="17" customWidth="1"/>
    <col min="3331" max="3331" width="59.54296875" style="17" customWidth="1"/>
    <col min="3332" max="3332" width="17.81640625" style="17" bestFit="1" customWidth="1"/>
    <col min="3333" max="3333" width="13.81640625" style="17" customWidth="1"/>
    <col min="3334" max="3334" width="12.453125" style="17" bestFit="1" customWidth="1"/>
    <col min="3335" max="3335" width="18.54296875" style="17" customWidth="1"/>
    <col min="3336" max="3336" width="14.54296875" style="17" customWidth="1"/>
    <col min="3337" max="3339" width="13.81640625" style="17" bestFit="1" customWidth="1"/>
    <col min="3340" max="3340" width="11.81640625" style="17" customWidth="1"/>
    <col min="3341" max="3341" width="10.54296875" style="17" bestFit="1" customWidth="1"/>
    <col min="3342" max="3584" width="9.1796875" style="17"/>
    <col min="3585" max="3585" width="3.54296875" style="17" customWidth="1"/>
    <col min="3586" max="3586" width="55.453125" style="17" customWidth="1"/>
    <col min="3587" max="3587" width="59.54296875" style="17" customWidth="1"/>
    <col min="3588" max="3588" width="17.81640625" style="17" bestFit="1" customWidth="1"/>
    <col min="3589" max="3589" width="13.81640625" style="17" customWidth="1"/>
    <col min="3590" max="3590" width="12.453125" style="17" bestFit="1" customWidth="1"/>
    <col min="3591" max="3591" width="18.54296875" style="17" customWidth="1"/>
    <col min="3592" max="3592" width="14.54296875" style="17" customWidth="1"/>
    <col min="3593" max="3595" width="13.81640625" style="17" bestFit="1" customWidth="1"/>
    <col min="3596" max="3596" width="11.81640625" style="17" customWidth="1"/>
    <col min="3597" max="3597" width="10.54296875" style="17" bestFit="1" customWidth="1"/>
    <col min="3598" max="3840" width="9.1796875" style="17"/>
    <col min="3841" max="3841" width="3.54296875" style="17" customWidth="1"/>
    <col min="3842" max="3842" width="55.453125" style="17" customWidth="1"/>
    <col min="3843" max="3843" width="59.54296875" style="17" customWidth="1"/>
    <col min="3844" max="3844" width="17.81640625" style="17" bestFit="1" customWidth="1"/>
    <col min="3845" max="3845" width="13.81640625" style="17" customWidth="1"/>
    <col min="3846" max="3846" width="12.453125" style="17" bestFit="1" customWidth="1"/>
    <col min="3847" max="3847" width="18.54296875" style="17" customWidth="1"/>
    <col min="3848" max="3848" width="14.54296875" style="17" customWidth="1"/>
    <col min="3849" max="3851" width="13.81640625" style="17" bestFit="1" customWidth="1"/>
    <col min="3852" max="3852" width="11.81640625" style="17" customWidth="1"/>
    <col min="3853" max="3853" width="10.54296875" style="17" bestFit="1" customWidth="1"/>
    <col min="3854" max="4096" width="9.1796875" style="17"/>
    <col min="4097" max="4097" width="3.54296875" style="17" customWidth="1"/>
    <col min="4098" max="4098" width="55.453125" style="17" customWidth="1"/>
    <col min="4099" max="4099" width="59.54296875" style="17" customWidth="1"/>
    <col min="4100" max="4100" width="17.81640625" style="17" bestFit="1" customWidth="1"/>
    <col min="4101" max="4101" width="13.81640625" style="17" customWidth="1"/>
    <col min="4102" max="4102" width="12.453125" style="17" bestFit="1" customWidth="1"/>
    <col min="4103" max="4103" width="18.54296875" style="17" customWidth="1"/>
    <col min="4104" max="4104" width="14.54296875" style="17" customWidth="1"/>
    <col min="4105" max="4107" width="13.81640625" style="17" bestFit="1" customWidth="1"/>
    <col min="4108" max="4108" width="11.81640625" style="17" customWidth="1"/>
    <col min="4109" max="4109" width="10.54296875" style="17" bestFit="1" customWidth="1"/>
    <col min="4110" max="4352" width="9.1796875" style="17"/>
    <col min="4353" max="4353" width="3.54296875" style="17" customWidth="1"/>
    <col min="4354" max="4354" width="55.453125" style="17" customWidth="1"/>
    <col min="4355" max="4355" width="59.54296875" style="17" customWidth="1"/>
    <col min="4356" max="4356" width="17.81640625" style="17" bestFit="1" customWidth="1"/>
    <col min="4357" max="4357" width="13.81640625" style="17" customWidth="1"/>
    <col min="4358" max="4358" width="12.453125" style="17" bestFit="1" customWidth="1"/>
    <col min="4359" max="4359" width="18.54296875" style="17" customWidth="1"/>
    <col min="4360" max="4360" width="14.54296875" style="17" customWidth="1"/>
    <col min="4361" max="4363" width="13.81640625" style="17" bestFit="1" customWidth="1"/>
    <col min="4364" max="4364" width="11.81640625" style="17" customWidth="1"/>
    <col min="4365" max="4365" width="10.54296875" style="17" bestFit="1" customWidth="1"/>
    <col min="4366" max="4608" width="9.1796875" style="17"/>
    <col min="4609" max="4609" width="3.54296875" style="17" customWidth="1"/>
    <col min="4610" max="4610" width="55.453125" style="17" customWidth="1"/>
    <col min="4611" max="4611" width="59.54296875" style="17" customWidth="1"/>
    <col min="4612" max="4612" width="17.81640625" style="17" bestFit="1" customWidth="1"/>
    <col min="4613" max="4613" width="13.81640625" style="17" customWidth="1"/>
    <col min="4614" max="4614" width="12.453125" style="17" bestFit="1" customWidth="1"/>
    <col min="4615" max="4615" width="18.54296875" style="17" customWidth="1"/>
    <col min="4616" max="4616" width="14.54296875" style="17" customWidth="1"/>
    <col min="4617" max="4619" width="13.81640625" style="17" bestFit="1" customWidth="1"/>
    <col min="4620" max="4620" width="11.81640625" style="17" customWidth="1"/>
    <col min="4621" max="4621" width="10.54296875" style="17" bestFit="1" customWidth="1"/>
    <col min="4622" max="4864" width="9.1796875" style="17"/>
    <col min="4865" max="4865" width="3.54296875" style="17" customWidth="1"/>
    <col min="4866" max="4866" width="55.453125" style="17" customWidth="1"/>
    <col min="4867" max="4867" width="59.54296875" style="17" customWidth="1"/>
    <col min="4868" max="4868" width="17.81640625" style="17" bestFit="1" customWidth="1"/>
    <col min="4869" max="4869" width="13.81640625" style="17" customWidth="1"/>
    <col min="4870" max="4870" width="12.453125" style="17" bestFit="1" customWidth="1"/>
    <col min="4871" max="4871" width="18.54296875" style="17" customWidth="1"/>
    <col min="4872" max="4872" width="14.54296875" style="17" customWidth="1"/>
    <col min="4873" max="4875" width="13.81640625" style="17" bestFit="1" customWidth="1"/>
    <col min="4876" max="4876" width="11.81640625" style="17" customWidth="1"/>
    <col min="4877" max="4877" width="10.54296875" style="17" bestFit="1" customWidth="1"/>
    <col min="4878" max="5120" width="9.1796875" style="17"/>
    <col min="5121" max="5121" width="3.54296875" style="17" customWidth="1"/>
    <col min="5122" max="5122" width="55.453125" style="17" customWidth="1"/>
    <col min="5123" max="5123" width="59.54296875" style="17" customWidth="1"/>
    <col min="5124" max="5124" width="17.81640625" style="17" bestFit="1" customWidth="1"/>
    <col min="5125" max="5125" width="13.81640625" style="17" customWidth="1"/>
    <col min="5126" max="5126" width="12.453125" style="17" bestFit="1" customWidth="1"/>
    <col min="5127" max="5127" width="18.54296875" style="17" customWidth="1"/>
    <col min="5128" max="5128" width="14.54296875" style="17" customWidth="1"/>
    <col min="5129" max="5131" width="13.81640625" style="17" bestFit="1" customWidth="1"/>
    <col min="5132" max="5132" width="11.81640625" style="17" customWidth="1"/>
    <col min="5133" max="5133" width="10.54296875" style="17" bestFit="1" customWidth="1"/>
    <col min="5134" max="5376" width="9.1796875" style="17"/>
    <col min="5377" max="5377" width="3.54296875" style="17" customWidth="1"/>
    <col min="5378" max="5378" width="55.453125" style="17" customWidth="1"/>
    <col min="5379" max="5379" width="59.54296875" style="17" customWidth="1"/>
    <col min="5380" max="5380" width="17.81640625" style="17" bestFit="1" customWidth="1"/>
    <col min="5381" max="5381" width="13.81640625" style="17" customWidth="1"/>
    <col min="5382" max="5382" width="12.453125" style="17" bestFit="1" customWidth="1"/>
    <col min="5383" max="5383" width="18.54296875" style="17" customWidth="1"/>
    <col min="5384" max="5384" width="14.54296875" style="17" customWidth="1"/>
    <col min="5385" max="5387" width="13.81640625" style="17" bestFit="1" customWidth="1"/>
    <col min="5388" max="5388" width="11.81640625" style="17" customWidth="1"/>
    <col min="5389" max="5389" width="10.54296875" style="17" bestFit="1" customWidth="1"/>
    <col min="5390" max="5632" width="9.1796875" style="17"/>
    <col min="5633" max="5633" width="3.54296875" style="17" customWidth="1"/>
    <col min="5634" max="5634" width="55.453125" style="17" customWidth="1"/>
    <col min="5635" max="5635" width="59.54296875" style="17" customWidth="1"/>
    <col min="5636" max="5636" width="17.81640625" style="17" bestFit="1" customWidth="1"/>
    <col min="5637" max="5637" width="13.81640625" style="17" customWidth="1"/>
    <col min="5638" max="5638" width="12.453125" style="17" bestFit="1" customWidth="1"/>
    <col min="5639" max="5639" width="18.54296875" style="17" customWidth="1"/>
    <col min="5640" max="5640" width="14.54296875" style="17" customWidth="1"/>
    <col min="5641" max="5643" width="13.81640625" style="17" bestFit="1" customWidth="1"/>
    <col min="5644" max="5644" width="11.81640625" style="17" customWidth="1"/>
    <col min="5645" max="5645" width="10.54296875" style="17" bestFit="1" customWidth="1"/>
    <col min="5646" max="5888" width="9.1796875" style="17"/>
    <col min="5889" max="5889" width="3.54296875" style="17" customWidth="1"/>
    <col min="5890" max="5890" width="55.453125" style="17" customWidth="1"/>
    <col min="5891" max="5891" width="59.54296875" style="17" customWidth="1"/>
    <col min="5892" max="5892" width="17.81640625" style="17" bestFit="1" customWidth="1"/>
    <col min="5893" max="5893" width="13.81640625" style="17" customWidth="1"/>
    <col min="5894" max="5894" width="12.453125" style="17" bestFit="1" customWidth="1"/>
    <col min="5895" max="5895" width="18.54296875" style="17" customWidth="1"/>
    <col min="5896" max="5896" width="14.54296875" style="17" customWidth="1"/>
    <col min="5897" max="5899" width="13.81640625" style="17" bestFit="1" customWidth="1"/>
    <col min="5900" max="5900" width="11.81640625" style="17" customWidth="1"/>
    <col min="5901" max="5901" width="10.54296875" style="17" bestFit="1" customWidth="1"/>
    <col min="5902" max="6144" width="9.1796875" style="17"/>
    <col min="6145" max="6145" width="3.54296875" style="17" customWidth="1"/>
    <col min="6146" max="6146" width="55.453125" style="17" customWidth="1"/>
    <col min="6147" max="6147" width="59.54296875" style="17" customWidth="1"/>
    <col min="6148" max="6148" width="17.81640625" style="17" bestFit="1" customWidth="1"/>
    <col min="6149" max="6149" width="13.81640625" style="17" customWidth="1"/>
    <col min="6150" max="6150" width="12.453125" style="17" bestFit="1" customWidth="1"/>
    <col min="6151" max="6151" width="18.54296875" style="17" customWidth="1"/>
    <col min="6152" max="6152" width="14.54296875" style="17" customWidth="1"/>
    <col min="6153" max="6155" width="13.81640625" style="17" bestFit="1" customWidth="1"/>
    <col min="6156" max="6156" width="11.81640625" style="17" customWidth="1"/>
    <col min="6157" max="6157" width="10.54296875" style="17" bestFit="1" customWidth="1"/>
    <col min="6158" max="6400" width="9.1796875" style="17"/>
    <col min="6401" max="6401" width="3.54296875" style="17" customWidth="1"/>
    <col min="6402" max="6402" width="55.453125" style="17" customWidth="1"/>
    <col min="6403" max="6403" width="59.54296875" style="17" customWidth="1"/>
    <col min="6404" max="6404" width="17.81640625" style="17" bestFit="1" customWidth="1"/>
    <col min="6405" max="6405" width="13.81640625" style="17" customWidth="1"/>
    <col min="6406" max="6406" width="12.453125" style="17" bestFit="1" customWidth="1"/>
    <col min="6407" max="6407" width="18.54296875" style="17" customWidth="1"/>
    <col min="6408" max="6408" width="14.54296875" style="17" customWidth="1"/>
    <col min="6409" max="6411" width="13.81640625" style="17" bestFit="1" customWidth="1"/>
    <col min="6412" max="6412" width="11.81640625" style="17" customWidth="1"/>
    <col min="6413" max="6413" width="10.54296875" style="17" bestFit="1" customWidth="1"/>
    <col min="6414" max="6656" width="9.1796875" style="17"/>
    <col min="6657" max="6657" width="3.54296875" style="17" customWidth="1"/>
    <col min="6658" max="6658" width="55.453125" style="17" customWidth="1"/>
    <col min="6659" max="6659" width="59.54296875" style="17" customWidth="1"/>
    <col min="6660" max="6660" width="17.81640625" style="17" bestFit="1" customWidth="1"/>
    <col min="6661" max="6661" width="13.81640625" style="17" customWidth="1"/>
    <col min="6662" max="6662" width="12.453125" style="17" bestFit="1" customWidth="1"/>
    <col min="6663" max="6663" width="18.54296875" style="17" customWidth="1"/>
    <col min="6664" max="6664" width="14.54296875" style="17" customWidth="1"/>
    <col min="6665" max="6667" width="13.81640625" style="17" bestFit="1" customWidth="1"/>
    <col min="6668" max="6668" width="11.81640625" style="17" customWidth="1"/>
    <col min="6669" max="6669" width="10.54296875" style="17" bestFit="1" customWidth="1"/>
    <col min="6670" max="6912" width="9.1796875" style="17"/>
    <col min="6913" max="6913" width="3.54296875" style="17" customWidth="1"/>
    <col min="6914" max="6914" width="55.453125" style="17" customWidth="1"/>
    <col min="6915" max="6915" width="59.54296875" style="17" customWidth="1"/>
    <col min="6916" max="6916" width="17.81640625" style="17" bestFit="1" customWidth="1"/>
    <col min="6917" max="6917" width="13.81640625" style="17" customWidth="1"/>
    <col min="6918" max="6918" width="12.453125" style="17" bestFit="1" customWidth="1"/>
    <col min="6919" max="6919" width="18.54296875" style="17" customWidth="1"/>
    <col min="6920" max="6920" width="14.54296875" style="17" customWidth="1"/>
    <col min="6921" max="6923" width="13.81640625" style="17" bestFit="1" customWidth="1"/>
    <col min="6924" max="6924" width="11.81640625" style="17" customWidth="1"/>
    <col min="6925" max="6925" width="10.54296875" style="17" bestFit="1" customWidth="1"/>
    <col min="6926" max="7168" width="9.1796875" style="17"/>
    <col min="7169" max="7169" width="3.54296875" style="17" customWidth="1"/>
    <col min="7170" max="7170" width="55.453125" style="17" customWidth="1"/>
    <col min="7171" max="7171" width="59.54296875" style="17" customWidth="1"/>
    <col min="7172" max="7172" width="17.81640625" style="17" bestFit="1" customWidth="1"/>
    <col min="7173" max="7173" width="13.81640625" style="17" customWidth="1"/>
    <col min="7174" max="7174" width="12.453125" style="17" bestFit="1" customWidth="1"/>
    <col min="7175" max="7175" width="18.54296875" style="17" customWidth="1"/>
    <col min="7176" max="7176" width="14.54296875" style="17" customWidth="1"/>
    <col min="7177" max="7179" width="13.81640625" style="17" bestFit="1" customWidth="1"/>
    <col min="7180" max="7180" width="11.81640625" style="17" customWidth="1"/>
    <col min="7181" max="7181" width="10.54296875" style="17" bestFit="1" customWidth="1"/>
    <col min="7182" max="7424" width="9.1796875" style="17"/>
    <col min="7425" max="7425" width="3.54296875" style="17" customWidth="1"/>
    <col min="7426" max="7426" width="55.453125" style="17" customWidth="1"/>
    <col min="7427" max="7427" width="59.54296875" style="17" customWidth="1"/>
    <col min="7428" max="7428" width="17.81640625" style="17" bestFit="1" customWidth="1"/>
    <col min="7429" max="7429" width="13.81640625" style="17" customWidth="1"/>
    <col min="7430" max="7430" width="12.453125" style="17" bestFit="1" customWidth="1"/>
    <col min="7431" max="7431" width="18.54296875" style="17" customWidth="1"/>
    <col min="7432" max="7432" width="14.54296875" style="17" customWidth="1"/>
    <col min="7433" max="7435" width="13.81640625" style="17" bestFit="1" customWidth="1"/>
    <col min="7436" max="7436" width="11.81640625" style="17" customWidth="1"/>
    <col min="7437" max="7437" width="10.54296875" style="17" bestFit="1" customWidth="1"/>
    <col min="7438" max="7680" width="9.1796875" style="17"/>
    <col min="7681" max="7681" width="3.54296875" style="17" customWidth="1"/>
    <col min="7682" max="7682" width="55.453125" style="17" customWidth="1"/>
    <col min="7683" max="7683" width="59.54296875" style="17" customWidth="1"/>
    <col min="7684" max="7684" width="17.81640625" style="17" bestFit="1" customWidth="1"/>
    <col min="7685" max="7685" width="13.81640625" style="17" customWidth="1"/>
    <col min="7686" max="7686" width="12.453125" style="17" bestFit="1" customWidth="1"/>
    <col min="7687" max="7687" width="18.54296875" style="17" customWidth="1"/>
    <col min="7688" max="7688" width="14.54296875" style="17" customWidth="1"/>
    <col min="7689" max="7691" width="13.81640625" style="17" bestFit="1" customWidth="1"/>
    <col min="7692" max="7692" width="11.81640625" style="17" customWidth="1"/>
    <col min="7693" max="7693" width="10.54296875" style="17" bestFit="1" customWidth="1"/>
    <col min="7694" max="7936" width="9.1796875" style="17"/>
    <col min="7937" max="7937" width="3.54296875" style="17" customWidth="1"/>
    <col min="7938" max="7938" width="55.453125" style="17" customWidth="1"/>
    <col min="7939" max="7939" width="59.54296875" style="17" customWidth="1"/>
    <col min="7940" max="7940" width="17.81640625" style="17" bestFit="1" customWidth="1"/>
    <col min="7941" max="7941" width="13.81640625" style="17" customWidth="1"/>
    <col min="7942" max="7942" width="12.453125" style="17" bestFit="1" customWidth="1"/>
    <col min="7943" max="7943" width="18.54296875" style="17" customWidth="1"/>
    <col min="7944" max="7944" width="14.54296875" style="17" customWidth="1"/>
    <col min="7945" max="7947" width="13.81640625" style="17" bestFit="1" customWidth="1"/>
    <col min="7948" max="7948" width="11.81640625" style="17" customWidth="1"/>
    <col min="7949" max="7949" width="10.54296875" style="17" bestFit="1" customWidth="1"/>
    <col min="7950" max="8192" width="9.1796875" style="17"/>
    <col min="8193" max="8193" width="3.54296875" style="17" customWidth="1"/>
    <col min="8194" max="8194" width="55.453125" style="17" customWidth="1"/>
    <col min="8195" max="8195" width="59.54296875" style="17" customWidth="1"/>
    <col min="8196" max="8196" width="17.81640625" style="17" bestFit="1" customWidth="1"/>
    <col min="8197" max="8197" width="13.81640625" style="17" customWidth="1"/>
    <col min="8198" max="8198" width="12.453125" style="17" bestFit="1" customWidth="1"/>
    <col min="8199" max="8199" width="18.54296875" style="17" customWidth="1"/>
    <col min="8200" max="8200" width="14.54296875" style="17" customWidth="1"/>
    <col min="8201" max="8203" width="13.81640625" style="17" bestFit="1" customWidth="1"/>
    <col min="8204" max="8204" width="11.81640625" style="17" customWidth="1"/>
    <col min="8205" max="8205" width="10.54296875" style="17" bestFit="1" customWidth="1"/>
    <col min="8206" max="8448" width="9.1796875" style="17"/>
    <col min="8449" max="8449" width="3.54296875" style="17" customWidth="1"/>
    <col min="8450" max="8450" width="55.453125" style="17" customWidth="1"/>
    <col min="8451" max="8451" width="59.54296875" style="17" customWidth="1"/>
    <col min="8452" max="8452" width="17.81640625" style="17" bestFit="1" customWidth="1"/>
    <col min="8453" max="8453" width="13.81640625" style="17" customWidth="1"/>
    <col min="8454" max="8454" width="12.453125" style="17" bestFit="1" customWidth="1"/>
    <col min="8455" max="8455" width="18.54296875" style="17" customWidth="1"/>
    <col min="8456" max="8456" width="14.54296875" style="17" customWidth="1"/>
    <col min="8457" max="8459" width="13.81640625" style="17" bestFit="1" customWidth="1"/>
    <col min="8460" max="8460" width="11.81640625" style="17" customWidth="1"/>
    <col min="8461" max="8461" width="10.54296875" style="17" bestFit="1" customWidth="1"/>
    <col min="8462" max="8704" width="9.1796875" style="17"/>
    <col min="8705" max="8705" width="3.54296875" style="17" customWidth="1"/>
    <col min="8706" max="8706" width="55.453125" style="17" customWidth="1"/>
    <col min="8707" max="8707" width="59.54296875" style="17" customWidth="1"/>
    <col min="8708" max="8708" width="17.81640625" style="17" bestFit="1" customWidth="1"/>
    <col min="8709" max="8709" width="13.81640625" style="17" customWidth="1"/>
    <col min="8710" max="8710" width="12.453125" style="17" bestFit="1" customWidth="1"/>
    <col min="8711" max="8711" width="18.54296875" style="17" customWidth="1"/>
    <col min="8712" max="8712" width="14.54296875" style="17" customWidth="1"/>
    <col min="8713" max="8715" width="13.81640625" style="17" bestFit="1" customWidth="1"/>
    <col min="8716" max="8716" width="11.81640625" style="17" customWidth="1"/>
    <col min="8717" max="8717" width="10.54296875" style="17" bestFit="1" customWidth="1"/>
    <col min="8718" max="8960" width="9.1796875" style="17"/>
    <col min="8961" max="8961" width="3.54296875" style="17" customWidth="1"/>
    <col min="8962" max="8962" width="55.453125" style="17" customWidth="1"/>
    <col min="8963" max="8963" width="59.54296875" style="17" customWidth="1"/>
    <col min="8964" max="8964" width="17.81640625" style="17" bestFit="1" customWidth="1"/>
    <col min="8965" max="8965" width="13.81640625" style="17" customWidth="1"/>
    <col min="8966" max="8966" width="12.453125" style="17" bestFit="1" customWidth="1"/>
    <col min="8967" max="8967" width="18.54296875" style="17" customWidth="1"/>
    <col min="8968" max="8968" width="14.54296875" style="17" customWidth="1"/>
    <col min="8969" max="8971" width="13.81640625" style="17" bestFit="1" customWidth="1"/>
    <col min="8972" max="8972" width="11.81640625" style="17" customWidth="1"/>
    <col min="8973" max="8973" width="10.54296875" style="17" bestFit="1" customWidth="1"/>
    <col min="8974" max="9216" width="9.1796875" style="17"/>
    <col min="9217" max="9217" width="3.54296875" style="17" customWidth="1"/>
    <col min="9218" max="9218" width="55.453125" style="17" customWidth="1"/>
    <col min="9219" max="9219" width="59.54296875" style="17" customWidth="1"/>
    <col min="9220" max="9220" width="17.81640625" style="17" bestFit="1" customWidth="1"/>
    <col min="9221" max="9221" width="13.81640625" style="17" customWidth="1"/>
    <col min="9222" max="9222" width="12.453125" style="17" bestFit="1" customWidth="1"/>
    <col min="9223" max="9223" width="18.54296875" style="17" customWidth="1"/>
    <col min="9224" max="9224" width="14.54296875" style="17" customWidth="1"/>
    <col min="9225" max="9227" width="13.81640625" style="17" bestFit="1" customWidth="1"/>
    <col min="9228" max="9228" width="11.81640625" style="17" customWidth="1"/>
    <col min="9229" max="9229" width="10.54296875" style="17" bestFit="1" customWidth="1"/>
    <col min="9230" max="9472" width="9.1796875" style="17"/>
    <col min="9473" max="9473" width="3.54296875" style="17" customWidth="1"/>
    <col min="9474" max="9474" width="55.453125" style="17" customWidth="1"/>
    <col min="9475" max="9475" width="59.54296875" style="17" customWidth="1"/>
    <col min="9476" max="9476" width="17.81640625" style="17" bestFit="1" customWidth="1"/>
    <col min="9477" max="9477" width="13.81640625" style="17" customWidth="1"/>
    <col min="9478" max="9478" width="12.453125" style="17" bestFit="1" customWidth="1"/>
    <col min="9479" max="9479" width="18.54296875" style="17" customWidth="1"/>
    <col min="9480" max="9480" width="14.54296875" style="17" customWidth="1"/>
    <col min="9481" max="9483" width="13.81640625" style="17" bestFit="1" customWidth="1"/>
    <col min="9484" max="9484" width="11.81640625" style="17" customWidth="1"/>
    <col min="9485" max="9485" width="10.54296875" style="17" bestFit="1" customWidth="1"/>
    <col min="9486" max="9728" width="9.1796875" style="17"/>
    <col min="9729" max="9729" width="3.54296875" style="17" customWidth="1"/>
    <col min="9730" max="9730" width="55.453125" style="17" customWidth="1"/>
    <col min="9731" max="9731" width="59.54296875" style="17" customWidth="1"/>
    <col min="9732" max="9732" width="17.81640625" style="17" bestFit="1" customWidth="1"/>
    <col min="9733" max="9733" width="13.81640625" style="17" customWidth="1"/>
    <col min="9734" max="9734" width="12.453125" style="17" bestFit="1" customWidth="1"/>
    <col min="9735" max="9735" width="18.54296875" style="17" customWidth="1"/>
    <col min="9736" max="9736" width="14.54296875" style="17" customWidth="1"/>
    <col min="9737" max="9739" width="13.81640625" style="17" bestFit="1" customWidth="1"/>
    <col min="9740" max="9740" width="11.81640625" style="17" customWidth="1"/>
    <col min="9741" max="9741" width="10.54296875" style="17" bestFit="1" customWidth="1"/>
    <col min="9742" max="9984" width="9.1796875" style="17"/>
    <col min="9985" max="9985" width="3.54296875" style="17" customWidth="1"/>
    <col min="9986" max="9986" width="55.453125" style="17" customWidth="1"/>
    <col min="9987" max="9987" width="59.54296875" style="17" customWidth="1"/>
    <col min="9988" max="9988" width="17.81640625" style="17" bestFit="1" customWidth="1"/>
    <col min="9989" max="9989" width="13.81640625" style="17" customWidth="1"/>
    <col min="9990" max="9990" width="12.453125" style="17" bestFit="1" customWidth="1"/>
    <col min="9991" max="9991" width="18.54296875" style="17" customWidth="1"/>
    <col min="9992" max="9992" width="14.54296875" style="17" customWidth="1"/>
    <col min="9993" max="9995" width="13.81640625" style="17" bestFit="1" customWidth="1"/>
    <col min="9996" max="9996" width="11.81640625" style="17" customWidth="1"/>
    <col min="9997" max="9997" width="10.54296875" style="17" bestFit="1" customWidth="1"/>
    <col min="9998" max="10240" width="9.1796875" style="17"/>
    <col min="10241" max="10241" width="3.54296875" style="17" customWidth="1"/>
    <col min="10242" max="10242" width="55.453125" style="17" customWidth="1"/>
    <col min="10243" max="10243" width="59.54296875" style="17" customWidth="1"/>
    <col min="10244" max="10244" width="17.81640625" style="17" bestFit="1" customWidth="1"/>
    <col min="10245" max="10245" width="13.81640625" style="17" customWidth="1"/>
    <col min="10246" max="10246" width="12.453125" style="17" bestFit="1" customWidth="1"/>
    <col min="10247" max="10247" width="18.54296875" style="17" customWidth="1"/>
    <col min="10248" max="10248" width="14.54296875" style="17" customWidth="1"/>
    <col min="10249" max="10251" width="13.81640625" style="17" bestFit="1" customWidth="1"/>
    <col min="10252" max="10252" width="11.81640625" style="17" customWidth="1"/>
    <col min="10253" max="10253" width="10.54296875" style="17" bestFit="1" customWidth="1"/>
    <col min="10254" max="10496" width="9.1796875" style="17"/>
    <col min="10497" max="10497" width="3.54296875" style="17" customWidth="1"/>
    <col min="10498" max="10498" width="55.453125" style="17" customWidth="1"/>
    <col min="10499" max="10499" width="59.54296875" style="17" customWidth="1"/>
    <col min="10500" max="10500" width="17.81640625" style="17" bestFit="1" customWidth="1"/>
    <col min="10501" max="10501" width="13.81640625" style="17" customWidth="1"/>
    <col min="10502" max="10502" width="12.453125" style="17" bestFit="1" customWidth="1"/>
    <col min="10503" max="10503" width="18.54296875" style="17" customWidth="1"/>
    <col min="10504" max="10504" width="14.54296875" style="17" customWidth="1"/>
    <col min="10505" max="10507" width="13.81640625" style="17" bestFit="1" customWidth="1"/>
    <col min="10508" max="10508" width="11.81640625" style="17" customWidth="1"/>
    <col min="10509" max="10509" width="10.54296875" style="17" bestFit="1" customWidth="1"/>
    <col min="10510" max="10752" width="9.1796875" style="17"/>
    <col min="10753" max="10753" width="3.54296875" style="17" customWidth="1"/>
    <col min="10754" max="10754" width="55.453125" style="17" customWidth="1"/>
    <col min="10755" max="10755" width="59.54296875" style="17" customWidth="1"/>
    <col min="10756" max="10756" width="17.81640625" style="17" bestFit="1" customWidth="1"/>
    <col min="10757" max="10757" width="13.81640625" style="17" customWidth="1"/>
    <col min="10758" max="10758" width="12.453125" style="17" bestFit="1" customWidth="1"/>
    <col min="10759" max="10759" width="18.54296875" style="17" customWidth="1"/>
    <col min="10760" max="10760" width="14.54296875" style="17" customWidth="1"/>
    <col min="10761" max="10763" width="13.81640625" style="17" bestFit="1" customWidth="1"/>
    <col min="10764" max="10764" width="11.81640625" style="17" customWidth="1"/>
    <col min="10765" max="10765" width="10.54296875" style="17" bestFit="1" customWidth="1"/>
    <col min="10766" max="11008" width="9.1796875" style="17"/>
    <col min="11009" max="11009" width="3.54296875" style="17" customWidth="1"/>
    <col min="11010" max="11010" width="55.453125" style="17" customWidth="1"/>
    <col min="11011" max="11011" width="59.54296875" style="17" customWidth="1"/>
    <col min="11012" max="11012" width="17.81640625" style="17" bestFit="1" customWidth="1"/>
    <col min="11013" max="11013" width="13.81640625" style="17" customWidth="1"/>
    <col min="11014" max="11014" width="12.453125" style="17" bestFit="1" customWidth="1"/>
    <col min="11015" max="11015" width="18.54296875" style="17" customWidth="1"/>
    <col min="11016" max="11016" width="14.54296875" style="17" customWidth="1"/>
    <col min="11017" max="11019" width="13.81640625" style="17" bestFit="1" customWidth="1"/>
    <col min="11020" max="11020" width="11.81640625" style="17" customWidth="1"/>
    <col min="11021" max="11021" width="10.54296875" style="17" bestFit="1" customWidth="1"/>
    <col min="11022" max="11264" width="9.1796875" style="17"/>
    <col min="11265" max="11265" width="3.54296875" style="17" customWidth="1"/>
    <col min="11266" max="11266" width="55.453125" style="17" customWidth="1"/>
    <col min="11267" max="11267" width="59.54296875" style="17" customWidth="1"/>
    <col min="11268" max="11268" width="17.81640625" style="17" bestFit="1" customWidth="1"/>
    <col min="11269" max="11269" width="13.81640625" style="17" customWidth="1"/>
    <col min="11270" max="11270" width="12.453125" style="17" bestFit="1" customWidth="1"/>
    <col min="11271" max="11271" width="18.54296875" style="17" customWidth="1"/>
    <col min="11272" max="11272" width="14.54296875" style="17" customWidth="1"/>
    <col min="11273" max="11275" width="13.81640625" style="17" bestFit="1" customWidth="1"/>
    <col min="11276" max="11276" width="11.81640625" style="17" customWidth="1"/>
    <col min="11277" max="11277" width="10.54296875" style="17" bestFit="1" customWidth="1"/>
    <col min="11278" max="11520" width="9.1796875" style="17"/>
    <col min="11521" max="11521" width="3.54296875" style="17" customWidth="1"/>
    <col min="11522" max="11522" width="55.453125" style="17" customWidth="1"/>
    <col min="11523" max="11523" width="59.54296875" style="17" customWidth="1"/>
    <col min="11524" max="11524" width="17.81640625" style="17" bestFit="1" customWidth="1"/>
    <col min="11525" max="11525" width="13.81640625" style="17" customWidth="1"/>
    <col min="11526" max="11526" width="12.453125" style="17" bestFit="1" customWidth="1"/>
    <col min="11527" max="11527" width="18.54296875" style="17" customWidth="1"/>
    <col min="11528" max="11528" width="14.54296875" style="17" customWidth="1"/>
    <col min="11529" max="11531" width="13.81640625" style="17" bestFit="1" customWidth="1"/>
    <col min="11532" max="11532" width="11.81640625" style="17" customWidth="1"/>
    <col min="11533" max="11533" width="10.54296875" style="17" bestFit="1" customWidth="1"/>
    <col min="11534" max="11776" width="9.1796875" style="17"/>
    <col min="11777" max="11777" width="3.54296875" style="17" customWidth="1"/>
    <col min="11778" max="11778" width="55.453125" style="17" customWidth="1"/>
    <col min="11779" max="11779" width="59.54296875" style="17" customWidth="1"/>
    <col min="11780" max="11780" width="17.81640625" style="17" bestFit="1" customWidth="1"/>
    <col min="11781" max="11781" width="13.81640625" style="17" customWidth="1"/>
    <col min="11782" max="11782" width="12.453125" style="17" bestFit="1" customWidth="1"/>
    <col min="11783" max="11783" width="18.54296875" style="17" customWidth="1"/>
    <col min="11784" max="11784" width="14.54296875" style="17" customWidth="1"/>
    <col min="11785" max="11787" width="13.81640625" style="17" bestFit="1" customWidth="1"/>
    <col min="11788" max="11788" width="11.81640625" style="17" customWidth="1"/>
    <col min="11789" max="11789" width="10.54296875" style="17" bestFit="1" customWidth="1"/>
    <col min="11790" max="12032" width="9.1796875" style="17"/>
    <col min="12033" max="12033" width="3.54296875" style="17" customWidth="1"/>
    <col min="12034" max="12034" width="55.453125" style="17" customWidth="1"/>
    <col min="12035" max="12035" width="59.54296875" style="17" customWidth="1"/>
    <col min="12036" max="12036" width="17.81640625" style="17" bestFit="1" customWidth="1"/>
    <col min="12037" max="12037" width="13.81640625" style="17" customWidth="1"/>
    <col min="12038" max="12038" width="12.453125" style="17" bestFit="1" customWidth="1"/>
    <col min="12039" max="12039" width="18.54296875" style="17" customWidth="1"/>
    <col min="12040" max="12040" width="14.54296875" style="17" customWidth="1"/>
    <col min="12041" max="12043" width="13.81640625" style="17" bestFit="1" customWidth="1"/>
    <col min="12044" max="12044" width="11.81640625" style="17" customWidth="1"/>
    <col min="12045" max="12045" width="10.54296875" style="17" bestFit="1" customWidth="1"/>
    <col min="12046" max="12288" width="9.1796875" style="17"/>
    <col min="12289" max="12289" width="3.54296875" style="17" customWidth="1"/>
    <col min="12290" max="12290" width="55.453125" style="17" customWidth="1"/>
    <col min="12291" max="12291" width="59.54296875" style="17" customWidth="1"/>
    <col min="12292" max="12292" width="17.81640625" style="17" bestFit="1" customWidth="1"/>
    <col min="12293" max="12293" width="13.81640625" style="17" customWidth="1"/>
    <col min="12294" max="12294" width="12.453125" style="17" bestFit="1" customWidth="1"/>
    <col min="12295" max="12295" width="18.54296875" style="17" customWidth="1"/>
    <col min="12296" max="12296" width="14.54296875" style="17" customWidth="1"/>
    <col min="12297" max="12299" width="13.81640625" style="17" bestFit="1" customWidth="1"/>
    <col min="12300" max="12300" width="11.81640625" style="17" customWidth="1"/>
    <col min="12301" max="12301" width="10.54296875" style="17" bestFit="1" customWidth="1"/>
    <col min="12302" max="12544" width="9.1796875" style="17"/>
    <col min="12545" max="12545" width="3.54296875" style="17" customWidth="1"/>
    <col min="12546" max="12546" width="55.453125" style="17" customWidth="1"/>
    <col min="12547" max="12547" width="59.54296875" style="17" customWidth="1"/>
    <col min="12548" max="12548" width="17.81640625" style="17" bestFit="1" customWidth="1"/>
    <col min="12549" max="12549" width="13.81640625" style="17" customWidth="1"/>
    <col min="12550" max="12550" width="12.453125" style="17" bestFit="1" customWidth="1"/>
    <col min="12551" max="12551" width="18.54296875" style="17" customWidth="1"/>
    <col min="12552" max="12552" width="14.54296875" style="17" customWidth="1"/>
    <col min="12553" max="12555" width="13.81640625" style="17" bestFit="1" customWidth="1"/>
    <col min="12556" max="12556" width="11.81640625" style="17" customWidth="1"/>
    <col min="12557" max="12557" width="10.54296875" style="17" bestFit="1" customWidth="1"/>
    <col min="12558" max="12800" width="9.1796875" style="17"/>
    <col min="12801" max="12801" width="3.54296875" style="17" customWidth="1"/>
    <col min="12802" max="12802" width="55.453125" style="17" customWidth="1"/>
    <col min="12803" max="12803" width="59.54296875" style="17" customWidth="1"/>
    <col min="12804" max="12804" width="17.81640625" style="17" bestFit="1" customWidth="1"/>
    <col min="12805" max="12805" width="13.81640625" style="17" customWidth="1"/>
    <col min="12806" max="12806" width="12.453125" style="17" bestFit="1" customWidth="1"/>
    <col min="12807" max="12807" width="18.54296875" style="17" customWidth="1"/>
    <col min="12808" max="12808" width="14.54296875" style="17" customWidth="1"/>
    <col min="12809" max="12811" width="13.81640625" style="17" bestFit="1" customWidth="1"/>
    <col min="12812" max="12812" width="11.81640625" style="17" customWidth="1"/>
    <col min="12813" max="12813" width="10.54296875" style="17" bestFit="1" customWidth="1"/>
    <col min="12814" max="13056" width="9.1796875" style="17"/>
    <col min="13057" max="13057" width="3.54296875" style="17" customWidth="1"/>
    <col min="13058" max="13058" width="55.453125" style="17" customWidth="1"/>
    <col min="13059" max="13059" width="59.54296875" style="17" customWidth="1"/>
    <col min="13060" max="13060" width="17.81640625" style="17" bestFit="1" customWidth="1"/>
    <col min="13061" max="13061" width="13.81640625" style="17" customWidth="1"/>
    <col min="13062" max="13062" width="12.453125" style="17" bestFit="1" customWidth="1"/>
    <col min="13063" max="13063" width="18.54296875" style="17" customWidth="1"/>
    <col min="13064" max="13064" width="14.54296875" style="17" customWidth="1"/>
    <col min="13065" max="13067" width="13.81640625" style="17" bestFit="1" customWidth="1"/>
    <col min="13068" max="13068" width="11.81640625" style="17" customWidth="1"/>
    <col min="13069" max="13069" width="10.54296875" style="17" bestFit="1" customWidth="1"/>
    <col min="13070" max="13312" width="9.1796875" style="17"/>
    <col min="13313" max="13313" width="3.54296875" style="17" customWidth="1"/>
    <col min="13314" max="13314" width="55.453125" style="17" customWidth="1"/>
    <col min="13315" max="13315" width="59.54296875" style="17" customWidth="1"/>
    <col min="13316" max="13316" width="17.81640625" style="17" bestFit="1" customWidth="1"/>
    <col min="13317" max="13317" width="13.81640625" style="17" customWidth="1"/>
    <col min="13318" max="13318" width="12.453125" style="17" bestFit="1" customWidth="1"/>
    <col min="13319" max="13319" width="18.54296875" style="17" customWidth="1"/>
    <col min="13320" max="13320" width="14.54296875" style="17" customWidth="1"/>
    <col min="13321" max="13323" width="13.81640625" style="17" bestFit="1" customWidth="1"/>
    <col min="13324" max="13324" width="11.81640625" style="17" customWidth="1"/>
    <col min="13325" max="13325" width="10.54296875" style="17" bestFit="1" customWidth="1"/>
    <col min="13326" max="13568" width="9.1796875" style="17"/>
    <col min="13569" max="13569" width="3.54296875" style="17" customWidth="1"/>
    <col min="13570" max="13570" width="55.453125" style="17" customWidth="1"/>
    <col min="13571" max="13571" width="59.54296875" style="17" customWidth="1"/>
    <col min="13572" max="13572" width="17.81640625" style="17" bestFit="1" customWidth="1"/>
    <col min="13573" max="13573" width="13.81640625" style="17" customWidth="1"/>
    <col min="13574" max="13574" width="12.453125" style="17" bestFit="1" customWidth="1"/>
    <col min="13575" max="13575" width="18.54296875" style="17" customWidth="1"/>
    <col min="13576" max="13576" width="14.54296875" style="17" customWidth="1"/>
    <col min="13577" max="13579" width="13.81640625" style="17" bestFit="1" customWidth="1"/>
    <col min="13580" max="13580" width="11.81640625" style="17" customWidth="1"/>
    <col min="13581" max="13581" width="10.54296875" style="17" bestFit="1" customWidth="1"/>
    <col min="13582" max="13824" width="9.1796875" style="17"/>
    <col min="13825" max="13825" width="3.54296875" style="17" customWidth="1"/>
    <col min="13826" max="13826" width="55.453125" style="17" customWidth="1"/>
    <col min="13827" max="13827" width="59.54296875" style="17" customWidth="1"/>
    <col min="13828" max="13828" width="17.81640625" style="17" bestFit="1" customWidth="1"/>
    <col min="13829" max="13829" width="13.81640625" style="17" customWidth="1"/>
    <col min="13830" max="13830" width="12.453125" style="17" bestFit="1" customWidth="1"/>
    <col min="13831" max="13831" width="18.54296875" style="17" customWidth="1"/>
    <col min="13832" max="13832" width="14.54296875" style="17" customWidth="1"/>
    <col min="13833" max="13835" width="13.81640625" style="17" bestFit="1" customWidth="1"/>
    <col min="13836" max="13836" width="11.81640625" style="17" customWidth="1"/>
    <col min="13837" max="13837" width="10.54296875" style="17" bestFit="1" customWidth="1"/>
    <col min="13838" max="14080" width="9.1796875" style="17"/>
    <col min="14081" max="14081" width="3.54296875" style="17" customWidth="1"/>
    <col min="14082" max="14082" width="55.453125" style="17" customWidth="1"/>
    <col min="14083" max="14083" width="59.54296875" style="17" customWidth="1"/>
    <col min="14084" max="14084" width="17.81640625" style="17" bestFit="1" customWidth="1"/>
    <col min="14085" max="14085" width="13.81640625" style="17" customWidth="1"/>
    <col min="14086" max="14086" width="12.453125" style="17" bestFit="1" customWidth="1"/>
    <col min="14087" max="14087" width="18.54296875" style="17" customWidth="1"/>
    <col min="14088" max="14088" width="14.54296875" style="17" customWidth="1"/>
    <col min="14089" max="14091" width="13.81640625" style="17" bestFit="1" customWidth="1"/>
    <col min="14092" max="14092" width="11.81640625" style="17" customWidth="1"/>
    <col min="14093" max="14093" width="10.54296875" style="17" bestFit="1" customWidth="1"/>
    <col min="14094" max="14336" width="9.1796875" style="17"/>
    <col min="14337" max="14337" width="3.54296875" style="17" customWidth="1"/>
    <col min="14338" max="14338" width="55.453125" style="17" customWidth="1"/>
    <col min="14339" max="14339" width="59.54296875" style="17" customWidth="1"/>
    <col min="14340" max="14340" width="17.81640625" style="17" bestFit="1" customWidth="1"/>
    <col min="14341" max="14341" width="13.81640625" style="17" customWidth="1"/>
    <col min="14342" max="14342" width="12.453125" style="17" bestFit="1" customWidth="1"/>
    <col min="14343" max="14343" width="18.54296875" style="17" customWidth="1"/>
    <col min="14344" max="14344" width="14.54296875" style="17" customWidth="1"/>
    <col min="14345" max="14347" width="13.81640625" style="17" bestFit="1" customWidth="1"/>
    <col min="14348" max="14348" width="11.81640625" style="17" customWidth="1"/>
    <col min="14349" max="14349" width="10.54296875" style="17" bestFit="1" customWidth="1"/>
    <col min="14350" max="14592" width="9.1796875" style="17"/>
    <col min="14593" max="14593" width="3.54296875" style="17" customWidth="1"/>
    <col min="14594" max="14594" width="55.453125" style="17" customWidth="1"/>
    <col min="14595" max="14595" width="59.54296875" style="17" customWidth="1"/>
    <col min="14596" max="14596" width="17.81640625" style="17" bestFit="1" customWidth="1"/>
    <col min="14597" max="14597" width="13.81640625" style="17" customWidth="1"/>
    <col min="14598" max="14598" width="12.453125" style="17" bestFit="1" customWidth="1"/>
    <col min="14599" max="14599" width="18.54296875" style="17" customWidth="1"/>
    <col min="14600" max="14600" width="14.54296875" style="17" customWidth="1"/>
    <col min="14601" max="14603" width="13.81640625" style="17" bestFit="1" customWidth="1"/>
    <col min="14604" max="14604" width="11.81640625" style="17" customWidth="1"/>
    <col min="14605" max="14605" width="10.54296875" style="17" bestFit="1" customWidth="1"/>
    <col min="14606" max="14848" width="9.1796875" style="17"/>
    <col min="14849" max="14849" width="3.54296875" style="17" customWidth="1"/>
    <col min="14850" max="14850" width="55.453125" style="17" customWidth="1"/>
    <col min="14851" max="14851" width="59.54296875" style="17" customWidth="1"/>
    <col min="14852" max="14852" width="17.81640625" style="17" bestFit="1" customWidth="1"/>
    <col min="14853" max="14853" width="13.81640625" style="17" customWidth="1"/>
    <col min="14854" max="14854" width="12.453125" style="17" bestFit="1" customWidth="1"/>
    <col min="14855" max="14855" width="18.54296875" style="17" customWidth="1"/>
    <col min="14856" max="14856" width="14.54296875" style="17" customWidth="1"/>
    <col min="14857" max="14859" width="13.81640625" style="17" bestFit="1" customWidth="1"/>
    <col min="14860" max="14860" width="11.81640625" style="17" customWidth="1"/>
    <col min="14861" max="14861" width="10.54296875" style="17" bestFit="1" customWidth="1"/>
    <col min="14862" max="15104" width="9.1796875" style="17"/>
    <col min="15105" max="15105" width="3.54296875" style="17" customWidth="1"/>
    <col min="15106" max="15106" width="55.453125" style="17" customWidth="1"/>
    <col min="15107" max="15107" width="59.54296875" style="17" customWidth="1"/>
    <col min="15108" max="15108" width="17.81640625" style="17" bestFit="1" customWidth="1"/>
    <col min="15109" max="15109" width="13.81640625" style="17" customWidth="1"/>
    <col min="15110" max="15110" width="12.453125" style="17" bestFit="1" customWidth="1"/>
    <col min="15111" max="15111" width="18.54296875" style="17" customWidth="1"/>
    <col min="15112" max="15112" width="14.54296875" style="17" customWidth="1"/>
    <col min="15113" max="15115" width="13.81640625" style="17" bestFit="1" customWidth="1"/>
    <col min="15116" max="15116" width="11.81640625" style="17" customWidth="1"/>
    <col min="15117" max="15117" width="10.54296875" style="17" bestFit="1" customWidth="1"/>
    <col min="15118" max="15360" width="9.1796875" style="17"/>
    <col min="15361" max="15361" width="3.54296875" style="17" customWidth="1"/>
    <col min="15362" max="15362" width="55.453125" style="17" customWidth="1"/>
    <col min="15363" max="15363" width="59.54296875" style="17" customWidth="1"/>
    <col min="15364" max="15364" width="17.81640625" style="17" bestFit="1" customWidth="1"/>
    <col min="15365" max="15365" width="13.81640625" style="17" customWidth="1"/>
    <col min="15366" max="15366" width="12.453125" style="17" bestFit="1" customWidth="1"/>
    <col min="15367" max="15367" width="18.54296875" style="17" customWidth="1"/>
    <col min="15368" max="15368" width="14.54296875" style="17" customWidth="1"/>
    <col min="15369" max="15371" width="13.81640625" style="17" bestFit="1" customWidth="1"/>
    <col min="15372" max="15372" width="11.81640625" style="17" customWidth="1"/>
    <col min="15373" max="15373" width="10.54296875" style="17" bestFit="1" customWidth="1"/>
    <col min="15374" max="15616" width="9.1796875" style="17"/>
    <col min="15617" max="15617" width="3.54296875" style="17" customWidth="1"/>
    <col min="15618" max="15618" width="55.453125" style="17" customWidth="1"/>
    <col min="15619" max="15619" width="59.54296875" style="17" customWidth="1"/>
    <col min="15620" max="15620" width="17.81640625" style="17" bestFit="1" customWidth="1"/>
    <col min="15621" max="15621" width="13.81640625" style="17" customWidth="1"/>
    <col min="15622" max="15622" width="12.453125" style="17" bestFit="1" customWidth="1"/>
    <col min="15623" max="15623" width="18.54296875" style="17" customWidth="1"/>
    <col min="15624" max="15624" width="14.54296875" style="17" customWidth="1"/>
    <col min="15625" max="15627" width="13.81640625" style="17" bestFit="1" customWidth="1"/>
    <col min="15628" max="15628" width="11.81640625" style="17" customWidth="1"/>
    <col min="15629" max="15629" width="10.54296875" style="17" bestFit="1" customWidth="1"/>
    <col min="15630" max="15872" width="9.1796875" style="17"/>
    <col min="15873" max="15873" width="3.54296875" style="17" customWidth="1"/>
    <col min="15874" max="15874" width="55.453125" style="17" customWidth="1"/>
    <col min="15875" max="15875" width="59.54296875" style="17" customWidth="1"/>
    <col min="15876" max="15876" width="17.81640625" style="17" bestFit="1" customWidth="1"/>
    <col min="15877" max="15877" width="13.81640625" style="17" customWidth="1"/>
    <col min="15878" max="15878" width="12.453125" style="17" bestFit="1" customWidth="1"/>
    <col min="15879" max="15879" width="18.54296875" style="17" customWidth="1"/>
    <col min="15880" max="15880" width="14.54296875" style="17" customWidth="1"/>
    <col min="15881" max="15883" width="13.81640625" style="17" bestFit="1" customWidth="1"/>
    <col min="15884" max="15884" width="11.81640625" style="17" customWidth="1"/>
    <col min="15885" max="15885" width="10.54296875" style="17" bestFit="1" customWidth="1"/>
    <col min="15886" max="16128" width="9.1796875" style="17"/>
    <col min="16129" max="16129" width="3.54296875" style="17" customWidth="1"/>
    <col min="16130" max="16130" width="55.453125" style="17" customWidth="1"/>
    <col min="16131" max="16131" width="59.54296875" style="17" customWidth="1"/>
    <col min="16132" max="16132" width="17.81640625" style="17" bestFit="1" customWidth="1"/>
    <col min="16133" max="16133" width="13.81640625" style="17" customWidth="1"/>
    <col min="16134" max="16134" width="12.453125" style="17" bestFit="1" customWidth="1"/>
    <col min="16135" max="16135" width="18.54296875" style="17" customWidth="1"/>
    <col min="16136" max="16136" width="14.54296875" style="17" customWidth="1"/>
    <col min="16137" max="16139" width="13.81640625" style="17" bestFit="1" customWidth="1"/>
    <col min="16140" max="16140" width="11.81640625" style="17" customWidth="1"/>
    <col min="16141" max="16141" width="10.54296875" style="17" bestFit="1" customWidth="1"/>
    <col min="16142" max="16384" width="9.1796875" style="17"/>
  </cols>
  <sheetData>
    <row r="1" spans="2:14" customFormat="1" ht="22" x14ac:dyDescent="0.65">
      <c r="B1" s="18" t="s">
        <v>21</v>
      </c>
      <c r="C1" s="169"/>
      <c r="D1" s="79"/>
      <c r="E1" s="79"/>
      <c r="F1" s="79"/>
      <c r="G1" s="79"/>
      <c r="H1" s="79"/>
      <c r="I1" s="79"/>
      <c r="J1" s="79"/>
      <c r="K1" s="79"/>
      <c r="L1" s="19"/>
      <c r="M1" s="19"/>
    </row>
    <row r="2" spans="2:14" customFormat="1" ht="22" x14ac:dyDescent="0.65">
      <c r="B2" s="1"/>
      <c r="C2" s="1"/>
      <c r="D2" s="1"/>
      <c r="E2" s="1"/>
      <c r="F2" s="1"/>
    </row>
    <row r="3" spans="2:14" s="126" customFormat="1" ht="21" customHeight="1" x14ac:dyDescent="0.3">
      <c r="B3" s="2"/>
      <c r="C3" s="2" t="s">
        <v>1</v>
      </c>
      <c r="D3" s="248" t="e">
        <f>#REF!</f>
        <v>#REF!</v>
      </c>
      <c r="E3" s="248"/>
      <c r="F3" s="248"/>
      <c r="G3" s="248"/>
    </row>
    <row r="4" spans="2:14" s="126" customFormat="1" ht="14" x14ac:dyDescent="0.3">
      <c r="B4" s="4"/>
      <c r="C4" s="5"/>
      <c r="D4" s="6"/>
      <c r="E4" s="6"/>
      <c r="F4" s="6"/>
    </row>
    <row r="5" spans="2:14" ht="14.25" customHeight="1" x14ac:dyDescent="0.35">
      <c r="C5" s="20" t="s">
        <v>22</v>
      </c>
      <c r="F5" s="21"/>
      <c r="G5" s="21"/>
      <c r="H5" s="21"/>
      <c r="K5" s="22"/>
      <c r="L5" s="22"/>
      <c r="M5" s="22"/>
    </row>
    <row r="6" spans="2:14" ht="14.25" customHeight="1" x14ac:dyDescent="0.35">
      <c r="C6" s="168"/>
      <c r="D6" s="98" t="s">
        <v>23</v>
      </c>
      <c r="E6" s="99"/>
      <c r="F6" s="23"/>
      <c r="G6" s="24" t="s">
        <v>24</v>
      </c>
      <c r="H6" s="25"/>
      <c r="I6" s="22"/>
      <c r="J6" s="22"/>
      <c r="K6" s="26"/>
      <c r="L6" s="26"/>
      <c r="M6" s="26"/>
    </row>
    <row r="7" spans="2:14" ht="14.25" customHeight="1" x14ac:dyDescent="0.35">
      <c r="B7" s="27"/>
      <c r="I7" s="29"/>
      <c r="J7" s="29"/>
      <c r="K7" s="26"/>
      <c r="L7" s="26"/>
      <c r="M7" s="26"/>
    </row>
    <row r="8" spans="2:14" ht="14.25" customHeight="1" x14ac:dyDescent="0.35">
      <c r="B8" s="27"/>
      <c r="C8" s="28"/>
      <c r="D8" s="100" t="s">
        <v>25</v>
      </c>
      <c r="E8" s="127"/>
      <c r="F8" s="30"/>
      <c r="G8" s="26"/>
      <c r="H8" s="25"/>
      <c r="I8" s="29"/>
      <c r="J8" s="29"/>
      <c r="K8" s="26"/>
      <c r="L8" s="26"/>
      <c r="M8" s="26"/>
    </row>
    <row r="9" spans="2:14" ht="14.25" customHeight="1" thickBot="1" x14ac:dyDescent="0.4">
      <c r="B9" s="252" t="s">
        <v>26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</row>
    <row r="10" spans="2:14" x14ac:dyDescent="0.35">
      <c r="L10"/>
      <c r="M10"/>
    </row>
    <row r="11" spans="2:14" s="31" customFormat="1" ht="28" x14ac:dyDescent="0.25">
      <c r="B11" s="32" t="s">
        <v>27</v>
      </c>
      <c r="C11" s="33" t="s">
        <v>3</v>
      </c>
      <c r="D11" s="32" t="s">
        <v>28</v>
      </c>
      <c r="E11" s="32" t="s">
        <v>29</v>
      </c>
      <c r="F11" s="32" t="s">
        <v>30</v>
      </c>
      <c r="G11" s="34" t="s">
        <v>31</v>
      </c>
      <c r="H11" s="34" t="s">
        <v>32</v>
      </c>
      <c r="I11" s="34" t="s">
        <v>33</v>
      </c>
      <c r="J11" s="34" t="s">
        <v>34</v>
      </c>
      <c r="K11" s="34" t="s">
        <v>35</v>
      </c>
      <c r="L11" s="34" t="s">
        <v>7</v>
      </c>
      <c r="M11" s="34" t="s">
        <v>36</v>
      </c>
      <c r="N11" s="35"/>
    </row>
    <row r="12" spans="2:14" s="36" customFormat="1" ht="27.75" customHeight="1" x14ac:dyDescent="0.3">
      <c r="B12" s="130"/>
      <c r="C12" s="116"/>
      <c r="D12" s="116"/>
      <c r="E12" s="112"/>
      <c r="F12" s="112"/>
      <c r="G12" s="117"/>
      <c r="H12" s="117"/>
      <c r="I12" s="117"/>
      <c r="J12" s="118"/>
      <c r="K12" s="118"/>
      <c r="L12" s="97"/>
      <c r="M12" s="37">
        <f t="shared" ref="M12:M21" si="0">G12+H12+I12+J12+K12</f>
        <v>0</v>
      </c>
      <c r="N12" s="38"/>
    </row>
    <row r="13" spans="2:14" s="36" customFormat="1" ht="27.75" customHeight="1" x14ac:dyDescent="0.3">
      <c r="B13" s="130"/>
      <c r="C13" s="116"/>
      <c r="D13" s="116"/>
      <c r="E13" s="112"/>
      <c r="F13" s="112"/>
      <c r="G13" s="117"/>
      <c r="H13" s="117"/>
      <c r="I13" s="117"/>
      <c r="J13" s="118"/>
      <c r="K13" s="118"/>
      <c r="L13" s="97"/>
      <c r="M13" s="37">
        <f t="shared" si="0"/>
        <v>0</v>
      </c>
      <c r="N13" s="38"/>
    </row>
    <row r="14" spans="2:14" s="36" customFormat="1" ht="27" customHeight="1" x14ac:dyDescent="0.3">
      <c r="B14" s="130"/>
      <c r="C14" s="116"/>
      <c r="D14" s="116"/>
      <c r="E14" s="112"/>
      <c r="F14" s="112"/>
      <c r="G14" s="117"/>
      <c r="H14" s="117"/>
      <c r="I14" s="117"/>
      <c r="J14" s="118"/>
      <c r="K14" s="118"/>
      <c r="L14" s="97"/>
      <c r="M14" s="37">
        <f t="shared" si="0"/>
        <v>0</v>
      </c>
      <c r="N14" s="38"/>
    </row>
    <row r="15" spans="2:14" s="36" customFormat="1" ht="27.75" customHeight="1" x14ac:dyDescent="0.3">
      <c r="B15" s="130"/>
      <c r="C15" s="116"/>
      <c r="D15" s="116"/>
      <c r="E15" s="112"/>
      <c r="F15" s="112"/>
      <c r="G15" s="117"/>
      <c r="H15" s="117"/>
      <c r="I15" s="117"/>
      <c r="J15" s="118"/>
      <c r="K15" s="118"/>
      <c r="L15" s="97"/>
      <c r="M15" s="37">
        <f t="shared" si="0"/>
        <v>0</v>
      </c>
      <c r="N15" s="38"/>
    </row>
    <row r="16" spans="2:14" s="36" customFormat="1" ht="27.75" customHeight="1" x14ac:dyDescent="0.3">
      <c r="B16" s="130"/>
      <c r="C16" s="116"/>
      <c r="D16" s="116"/>
      <c r="E16" s="112"/>
      <c r="F16" s="112"/>
      <c r="G16" s="117"/>
      <c r="H16" s="117"/>
      <c r="I16" s="117"/>
      <c r="J16" s="118"/>
      <c r="K16" s="118"/>
      <c r="L16" s="97"/>
      <c r="M16" s="37">
        <f t="shared" si="0"/>
        <v>0</v>
      </c>
      <c r="N16" s="38"/>
    </row>
    <row r="17" spans="2:14" s="36" customFormat="1" ht="25.5" customHeight="1" x14ac:dyDescent="0.3">
      <c r="B17" s="130"/>
      <c r="C17" s="116"/>
      <c r="D17" s="116"/>
      <c r="E17" s="112"/>
      <c r="F17" s="112"/>
      <c r="G17" s="117"/>
      <c r="H17" s="117"/>
      <c r="I17" s="117"/>
      <c r="J17" s="118"/>
      <c r="K17" s="118"/>
      <c r="L17" s="97"/>
      <c r="M17" s="37">
        <f t="shared" si="0"/>
        <v>0</v>
      </c>
      <c r="N17" s="38"/>
    </row>
    <row r="18" spans="2:14" s="36" customFormat="1" ht="27.75" customHeight="1" x14ac:dyDescent="0.3">
      <c r="B18" s="130"/>
      <c r="C18" s="116"/>
      <c r="D18" s="116"/>
      <c r="E18" s="112"/>
      <c r="F18" s="112"/>
      <c r="G18" s="117"/>
      <c r="H18" s="117"/>
      <c r="I18" s="117"/>
      <c r="J18" s="118"/>
      <c r="K18" s="118"/>
      <c r="L18" s="97"/>
      <c r="M18" s="37">
        <f t="shared" si="0"/>
        <v>0</v>
      </c>
    </row>
    <row r="19" spans="2:14" ht="28.5" customHeight="1" x14ac:dyDescent="0.35">
      <c r="B19" s="130"/>
      <c r="C19" s="116"/>
      <c r="D19" s="116"/>
      <c r="E19" s="112"/>
      <c r="F19" s="112"/>
      <c r="G19" s="117"/>
      <c r="H19" s="117"/>
      <c r="I19" s="117"/>
      <c r="J19" s="118"/>
      <c r="K19" s="118"/>
      <c r="L19" s="97"/>
      <c r="M19" s="37">
        <f t="shared" si="0"/>
        <v>0</v>
      </c>
    </row>
    <row r="20" spans="2:14" ht="29.25" customHeight="1" x14ac:dyDescent="0.35">
      <c r="B20" s="130"/>
      <c r="C20" s="116"/>
      <c r="D20" s="116"/>
      <c r="E20" s="112"/>
      <c r="F20" s="112"/>
      <c r="G20" s="117"/>
      <c r="H20" s="117"/>
      <c r="I20" s="117"/>
      <c r="J20" s="118"/>
      <c r="K20" s="118"/>
      <c r="L20" s="97"/>
      <c r="M20" s="37">
        <f t="shared" si="0"/>
        <v>0</v>
      </c>
    </row>
    <row r="21" spans="2:14" ht="32.25" customHeight="1" x14ac:dyDescent="0.35">
      <c r="B21" s="130"/>
      <c r="C21" s="116"/>
      <c r="D21" s="116"/>
      <c r="E21" s="112"/>
      <c r="F21" s="112"/>
      <c r="G21" s="117"/>
      <c r="H21" s="117"/>
      <c r="I21" s="117"/>
      <c r="J21" s="118"/>
      <c r="K21" s="118"/>
      <c r="L21" s="97"/>
      <c r="M21" s="37">
        <f t="shared" si="0"/>
        <v>0</v>
      </c>
    </row>
    <row r="22" spans="2:14" customFormat="1" ht="24.75" customHeight="1" x14ac:dyDescent="0.35">
      <c r="B22" s="249" t="s">
        <v>37</v>
      </c>
      <c r="C22" s="250"/>
      <c r="D22" s="250"/>
      <c r="E22" s="250"/>
      <c r="F22" s="250"/>
      <c r="G22" s="250"/>
      <c r="H22" s="250"/>
      <c r="I22" s="250"/>
      <c r="J22" s="250"/>
      <c r="K22" s="250"/>
      <c r="L22" s="251"/>
      <c r="M22" s="39">
        <f>SUMIF(L12:L21,B195,Travel!M12:M21)</f>
        <v>0</v>
      </c>
    </row>
    <row r="23" spans="2:14" customFormat="1" ht="24.75" customHeight="1" x14ac:dyDescent="0.35">
      <c r="B23" s="249" t="s">
        <v>38</v>
      </c>
      <c r="C23" s="250"/>
      <c r="D23" s="250"/>
      <c r="E23" s="250"/>
      <c r="F23" s="250"/>
      <c r="G23" s="250"/>
      <c r="H23" s="250"/>
      <c r="I23" s="250"/>
      <c r="J23" s="250"/>
      <c r="K23" s="250"/>
      <c r="L23" s="251"/>
      <c r="M23" s="40">
        <f>ROUND(SUM(M22:M22),0)</f>
        <v>0</v>
      </c>
    </row>
    <row r="24" spans="2:14" customFormat="1" ht="14.25" customHeight="1" x14ac:dyDescent="0.35"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4"/>
    </row>
    <row r="25" spans="2:14" customFormat="1" ht="13.5" customHeight="1" x14ac:dyDescent="0.35"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5"/>
    </row>
    <row r="26" spans="2:14" customFormat="1" ht="31.5" customHeight="1" thickBot="1" x14ac:dyDescent="0.4">
      <c r="B26" s="166" t="s">
        <v>39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8"/>
    </row>
    <row r="27" spans="2:14" ht="17.25" customHeight="1" x14ac:dyDescent="0.35">
      <c r="B27" s="42"/>
      <c r="C27" s="42"/>
      <c r="D27" s="42"/>
      <c r="E27" s="42"/>
      <c r="F27" s="43"/>
      <c r="G27" s="42"/>
      <c r="H27" s="44"/>
      <c r="I27" s="44"/>
      <c r="J27" s="45"/>
      <c r="K27" s="41"/>
      <c r="L27" s="41"/>
    </row>
    <row r="28" spans="2:14" s="31" customFormat="1" ht="48" customHeight="1" x14ac:dyDescent="0.35">
      <c r="C28" s="34" t="s">
        <v>3</v>
      </c>
      <c r="D28" s="32" t="s">
        <v>40</v>
      </c>
      <c r="E28" s="32" t="s">
        <v>41</v>
      </c>
      <c r="F28" s="32" t="s">
        <v>42</v>
      </c>
      <c r="G28" s="32" t="s">
        <v>35</v>
      </c>
      <c r="H28" s="34" t="s">
        <v>7</v>
      </c>
      <c r="I28" s="32" t="s">
        <v>43</v>
      </c>
      <c r="J28" s="17"/>
      <c r="K28" s="47"/>
      <c r="L28" s="47"/>
    </row>
    <row r="29" spans="2:14" s="36" customFormat="1" ht="33.75" customHeight="1" x14ac:dyDescent="0.35">
      <c r="C29" s="167"/>
      <c r="D29" s="114"/>
      <c r="E29" s="112"/>
      <c r="F29" s="171">
        <f>E29*D29</f>
        <v>0</v>
      </c>
      <c r="G29" s="115"/>
      <c r="H29" s="97"/>
      <c r="I29" s="171">
        <f>SUM(F29:G29)</f>
        <v>0</v>
      </c>
      <c r="J29" s="17"/>
      <c r="K29" s="48"/>
      <c r="L29" s="48"/>
    </row>
    <row r="30" spans="2:14" s="36" customFormat="1" ht="25.5" customHeight="1" x14ac:dyDescent="0.35">
      <c r="C30" s="113"/>
      <c r="D30" s="114"/>
      <c r="E30" s="112"/>
      <c r="F30" s="171">
        <f>E30*D30</f>
        <v>0</v>
      </c>
      <c r="G30" s="115"/>
      <c r="H30" s="97"/>
      <c r="I30" s="171">
        <f t="shared" ref="I30:I35" si="1">SUM(F30:G30)</f>
        <v>0</v>
      </c>
      <c r="J30" s="31"/>
      <c r="K30" s="49"/>
      <c r="L30" s="49"/>
      <c r="N30" s="38"/>
    </row>
    <row r="31" spans="2:14" s="36" customFormat="1" ht="25.5" customHeight="1" x14ac:dyDescent="0.35">
      <c r="C31" s="113"/>
      <c r="D31" s="114"/>
      <c r="E31" s="112"/>
      <c r="F31" s="171">
        <f t="shared" ref="F31:F35" si="2">E31*D31</f>
        <v>0</v>
      </c>
      <c r="G31" s="115"/>
      <c r="H31" s="97"/>
      <c r="I31" s="171">
        <f t="shared" si="1"/>
        <v>0</v>
      </c>
      <c r="K31" s="49"/>
      <c r="L31" s="49"/>
    </row>
    <row r="32" spans="2:14" ht="25.5" customHeight="1" x14ac:dyDescent="0.35">
      <c r="C32" s="113"/>
      <c r="D32" s="114"/>
      <c r="E32" s="112"/>
      <c r="F32" s="171">
        <f t="shared" si="2"/>
        <v>0</v>
      </c>
      <c r="G32" s="115"/>
      <c r="H32" s="97"/>
      <c r="I32" s="171">
        <f t="shared" si="1"/>
        <v>0</v>
      </c>
      <c r="J32" s="36"/>
      <c r="K32" s="49"/>
      <c r="L32" s="49"/>
    </row>
    <row r="33" spans="1:13" ht="25.5" customHeight="1" x14ac:dyDescent="0.35">
      <c r="C33" s="113"/>
      <c r="D33" s="114"/>
      <c r="E33" s="112"/>
      <c r="F33" s="171">
        <f t="shared" si="2"/>
        <v>0</v>
      </c>
      <c r="G33" s="115"/>
      <c r="H33" s="97"/>
      <c r="I33" s="171">
        <f t="shared" si="1"/>
        <v>0</v>
      </c>
      <c r="J33" s="36"/>
      <c r="K33" s="49"/>
      <c r="L33" s="49"/>
    </row>
    <row r="34" spans="1:13" ht="25.5" customHeight="1" x14ac:dyDescent="0.35">
      <c r="C34" s="113"/>
      <c r="D34" s="114"/>
      <c r="E34" s="112"/>
      <c r="F34" s="171">
        <f t="shared" si="2"/>
        <v>0</v>
      </c>
      <c r="G34" s="115"/>
      <c r="H34" s="97"/>
      <c r="I34" s="171">
        <f t="shared" si="1"/>
        <v>0</v>
      </c>
      <c r="K34" s="49"/>
      <c r="L34" s="49"/>
    </row>
    <row r="35" spans="1:13" ht="25.5" customHeight="1" x14ac:dyDescent="0.35">
      <c r="C35" s="113"/>
      <c r="D35" s="114"/>
      <c r="E35" s="112"/>
      <c r="F35" s="171">
        <f t="shared" si="2"/>
        <v>0</v>
      </c>
      <c r="G35" s="115"/>
      <c r="H35" s="97"/>
      <c r="I35" s="171">
        <f t="shared" si="1"/>
        <v>0</v>
      </c>
      <c r="K35" s="49"/>
      <c r="L35" s="49"/>
    </row>
    <row r="36" spans="1:13" customFormat="1" ht="19.5" customHeight="1" x14ac:dyDescent="0.35">
      <c r="C36" s="159" t="s">
        <v>44</v>
      </c>
      <c r="D36" s="160"/>
      <c r="E36" s="160"/>
      <c r="F36" s="160"/>
      <c r="G36" s="160"/>
      <c r="H36" s="161"/>
      <c r="I36" s="172">
        <f>SUMIF(H29:H35,B195,Travel!I29:I35)</f>
        <v>0</v>
      </c>
      <c r="K36" s="49"/>
      <c r="L36" s="49"/>
    </row>
    <row r="37" spans="1:13" customFormat="1" ht="19.5" customHeight="1" x14ac:dyDescent="0.35">
      <c r="C37" s="109" t="s">
        <v>45</v>
      </c>
      <c r="D37" s="110"/>
      <c r="E37" s="110"/>
      <c r="F37" s="110"/>
      <c r="G37" s="110"/>
      <c r="H37" s="111"/>
      <c r="I37" s="50">
        <f>ROUND(SUM(I36:I36),0)</f>
        <v>0</v>
      </c>
      <c r="K37" s="49"/>
      <c r="L37" s="49"/>
    </row>
    <row r="38" spans="1:13" customFormat="1" x14ac:dyDescent="0.35">
      <c r="B38" s="51"/>
      <c r="C38" s="51"/>
      <c r="D38" s="51"/>
      <c r="E38" s="51"/>
      <c r="F38" s="51"/>
      <c r="G38" s="51"/>
      <c r="H38" s="52"/>
      <c r="K38" s="49"/>
      <c r="L38" s="49"/>
      <c r="M38" s="53"/>
    </row>
    <row r="39" spans="1:13" customFormat="1" x14ac:dyDescent="0.35">
      <c r="B39" s="162"/>
      <c r="C39" s="162"/>
      <c r="D39" s="162"/>
      <c r="E39" s="162"/>
      <c r="G39" s="162"/>
      <c r="H39" s="162"/>
      <c r="I39" s="162"/>
    </row>
    <row r="40" spans="1:13" customFormat="1" x14ac:dyDescent="0.35">
      <c r="B40" s="54" t="s">
        <v>9</v>
      </c>
      <c r="C40" s="40">
        <f>M22+I36</f>
        <v>0</v>
      </c>
      <c r="G40" s="55"/>
      <c r="H40" s="28"/>
      <c r="I40" s="46"/>
      <c r="L40" s="53"/>
      <c r="M40" s="56"/>
    </row>
    <row r="41" spans="1:13" customFormat="1" ht="13.5" customHeight="1" x14ac:dyDescent="0.35">
      <c r="B41" s="57" t="s">
        <v>46</v>
      </c>
      <c r="C41" s="40">
        <f>SUM(C40:C40)</f>
        <v>0</v>
      </c>
      <c r="L41" s="56"/>
    </row>
    <row r="42" spans="1:13" customFormat="1" x14ac:dyDescent="0.35">
      <c r="M42" s="129"/>
    </row>
    <row r="43" spans="1:13" s="28" customFormat="1" x14ac:dyDescent="0.35">
      <c r="B43"/>
      <c r="C43"/>
      <c r="D43"/>
      <c r="E43"/>
      <c r="F43"/>
      <c r="G43"/>
      <c r="H43"/>
      <c r="I43"/>
      <c r="J43"/>
      <c r="K43"/>
      <c r="L43"/>
      <c r="M43"/>
    </row>
    <row r="44" spans="1:13" s="131" customFormat="1" ht="14" x14ac:dyDescent="0.3">
      <c r="A44" s="132" t="s">
        <v>16</v>
      </c>
    </row>
    <row r="45" spans="1:13" s="131" customFormat="1" ht="14" x14ac:dyDescent="0.3">
      <c r="B45" s="132" t="s">
        <v>17</v>
      </c>
    </row>
    <row r="46" spans="1:13" s="131" customFormat="1" ht="14" x14ac:dyDescent="0.3">
      <c r="B46" s="131" t="s">
        <v>18</v>
      </c>
    </row>
    <row r="47" spans="1:13" s="131" customFormat="1" ht="14" x14ac:dyDescent="0.3">
      <c r="A47" s="132"/>
      <c r="B47" s="131" t="s">
        <v>47</v>
      </c>
    </row>
    <row r="48" spans="1:13" s="131" customFormat="1" ht="14" x14ac:dyDescent="0.3">
      <c r="A48" s="132"/>
      <c r="B48" s="131" t="s">
        <v>48</v>
      </c>
    </row>
    <row r="49" spans="2:3" customFormat="1" x14ac:dyDescent="0.35"/>
    <row r="50" spans="2:3" customFormat="1" x14ac:dyDescent="0.35">
      <c r="B50" s="96" t="s">
        <v>49</v>
      </c>
    </row>
    <row r="51" spans="2:3" customFormat="1" x14ac:dyDescent="0.35">
      <c r="B51" s="96"/>
      <c r="C51" t="s">
        <v>50</v>
      </c>
    </row>
    <row r="52" spans="2:3" customFormat="1" x14ac:dyDescent="0.35">
      <c r="B52" s="96"/>
    </row>
    <row r="53" spans="2:3" customFormat="1" x14ac:dyDescent="0.35">
      <c r="B53" s="96" t="s">
        <v>51</v>
      </c>
    </row>
    <row r="54" spans="2:3" customFormat="1" x14ac:dyDescent="0.35">
      <c r="B54" s="96"/>
      <c r="C54" t="s">
        <v>52</v>
      </c>
    </row>
    <row r="55" spans="2:3" customFormat="1" x14ac:dyDescent="0.35">
      <c r="B55" s="96"/>
      <c r="C55" t="s">
        <v>53</v>
      </c>
    </row>
    <row r="56" spans="2:3" customFormat="1" x14ac:dyDescent="0.35">
      <c r="B56" s="96"/>
      <c r="C56" t="s">
        <v>54</v>
      </c>
    </row>
    <row r="57" spans="2:3" customFormat="1" x14ac:dyDescent="0.35">
      <c r="B57" s="96"/>
      <c r="C57" t="s">
        <v>55</v>
      </c>
    </row>
    <row r="58" spans="2:3" customFormat="1" x14ac:dyDescent="0.35">
      <c r="B58" s="96"/>
      <c r="C58" t="s">
        <v>56</v>
      </c>
    </row>
    <row r="59" spans="2:3" customFormat="1" x14ac:dyDescent="0.35">
      <c r="B59" s="96"/>
      <c r="C59" t="s">
        <v>57</v>
      </c>
    </row>
    <row r="60" spans="2:3" customFormat="1" x14ac:dyDescent="0.35">
      <c r="B60" s="96"/>
      <c r="C60" s="125" t="s">
        <v>58</v>
      </c>
    </row>
    <row r="61" spans="2:3" customFormat="1" x14ac:dyDescent="0.35">
      <c r="B61" s="96"/>
      <c r="C61" t="s">
        <v>59</v>
      </c>
    </row>
    <row r="62" spans="2:3" customFormat="1" x14ac:dyDescent="0.35">
      <c r="B62" s="125"/>
      <c r="C62" t="s">
        <v>60</v>
      </c>
    </row>
    <row r="63" spans="2:3" customFormat="1" x14ac:dyDescent="0.35">
      <c r="B63" s="125"/>
      <c r="C63" t="s">
        <v>61</v>
      </c>
    </row>
    <row r="64" spans="2:3" customFormat="1" x14ac:dyDescent="0.35">
      <c r="B64" s="96"/>
      <c r="C64" t="s">
        <v>62</v>
      </c>
    </row>
    <row r="65" spans="2:3" customFormat="1" x14ac:dyDescent="0.35">
      <c r="B65" s="96"/>
      <c r="C65" t="s">
        <v>63</v>
      </c>
    </row>
    <row r="66" spans="2:3" customFormat="1" x14ac:dyDescent="0.35">
      <c r="B66" s="125"/>
      <c r="C66" t="s">
        <v>64</v>
      </c>
    </row>
    <row r="67" spans="2:3" customFormat="1" x14ac:dyDescent="0.35">
      <c r="B67" s="125"/>
      <c r="C67" t="s">
        <v>65</v>
      </c>
    </row>
    <row r="68" spans="2:3" customFormat="1" x14ac:dyDescent="0.35">
      <c r="B68" s="125"/>
    </row>
    <row r="69" spans="2:3" customFormat="1" x14ac:dyDescent="0.35">
      <c r="B69" s="96" t="s">
        <v>39</v>
      </c>
    </row>
    <row r="70" spans="2:3" customFormat="1" x14ac:dyDescent="0.35">
      <c r="B70" s="96"/>
      <c r="C70" t="s">
        <v>66</v>
      </c>
    </row>
    <row r="71" spans="2:3" customFormat="1" x14ac:dyDescent="0.35">
      <c r="B71" s="96"/>
      <c r="C71" t="s">
        <v>67</v>
      </c>
    </row>
    <row r="72" spans="2:3" customFormat="1" x14ac:dyDescent="0.35">
      <c r="B72" s="96"/>
      <c r="C72" t="s">
        <v>68</v>
      </c>
    </row>
    <row r="73" spans="2:3" customFormat="1" x14ac:dyDescent="0.35">
      <c r="B73" s="96"/>
      <c r="C73" t="s">
        <v>69</v>
      </c>
    </row>
    <row r="74" spans="2:3" customFormat="1" x14ac:dyDescent="0.35">
      <c r="B74" s="96"/>
      <c r="C74" t="s">
        <v>70</v>
      </c>
    </row>
    <row r="75" spans="2:3" customFormat="1" x14ac:dyDescent="0.35">
      <c r="B75" s="96" t="s">
        <v>71</v>
      </c>
      <c r="C75" t="s">
        <v>72</v>
      </c>
    </row>
    <row r="76" spans="2:3" customFormat="1" x14ac:dyDescent="0.35">
      <c r="B76" s="96"/>
      <c r="C76" t="s">
        <v>65</v>
      </c>
    </row>
    <row r="77" spans="2:3" customFormat="1" x14ac:dyDescent="0.35"/>
    <row r="78" spans="2:3" customFormat="1" x14ac:dyDescent="0.35"/>
    <row r="79" spans="2:3" customFormat="1" x14ac:dyDescent="0.35"/>
    <row r="80" spans="2:3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spans="2:2" customFormat="1" x14ac:dyDescent="0.35"/>
    <row r="194" spans="2:2" customFormat="1" x14ac:dyDescent="0.35"/>
    <row r="195" spans="2:2" customFormat="1" ht="21" customHeight="1" x14ac:dyDescent="0.35">
      <c r="B195" s="131" t="s">
        <v>19</v>
      </c>
    </row>
    <row r="196" spans="2:2" customFormat="1" x14ac:dyDescent="0.35">
      <c r="B196" s="131" t="s">
        <v>20</v>
      </c>
    </row>
    <row r="197" spans="2:2" customFormat="1" x14ac:dyDescent="0.35"/>
    <row r="198" spans="2:2" customFormat="1" x14ac:dyDescent="0.35"/>
    <row r="199" spans="2:2" customFormat="1" x14ac:dyDescent="0.35"/>
    <row r="200" spans="2:2" customFormat="1" x14ac:dyDescent="0.35"/>
    <row r="201" spans="2:2" customFormat="1" ht="19.5" customHeight="1" x14ac:dyDescent="0.35"/>
    <row r="202" spans="2:2" customFormat="1" ht="19.5" customHeight="1" x14ac:dyDescent="0.35"/>
  </sheetData>
  <sheetProtection algorithmName="SHA-512" hashValue="tvdtbmZzAFo9fYKBqzOtr4f+Ldr5Fe5XNPB9gfmnMy0jDeiOAQbEip3o2NYUWTWqZK2rwqlDGdXfEN+PESkeqg==" saltValue="JFUYUmrt/F1wkMZzK3DLvA==" spinCount="100000" sheet="1" formatRows="0" insertRows="0" selectLockedCells="1"/>
  <mergeCells count="4">
    <mergeCell ref="D3:G3"/>
    <mergeCell ref="B23:L23"/>
    <mergeCell ref="B9:M9"/>
    <mergeCell ref="B22:L22"/>
  </mergeCells>
  <dataValidations count="1">
    <dataValidation type="list" allowBlank="1" showInputMessage="1" showErrorMessage="1" sqref="L12:L21 H29:H35" xr:uid="{00000000-0002-0000-0100-000000000000}">
      <formula1>$B$195</formula1>
    </dataValidation>
  </dataValidations>
  <pageMargins left="0.7" right="0.7" top="0.75" bottom="0.75" header="0.3" footer="0.3"/>
  <pageSetup paperSize="5" scale="44" orientation="landscape" r:id="rId1"/>
  <rowBreaks count="1" manualBreakCount="1">
    <brk id="4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2</xdr:col>
                    <xdr:colOff>3492500</xdr:colOff>
                    <xdr:row>4</xdr:row>
                    <xdr:rowOff>146050</xdr:rowOff>
                  </from>
                  <to>
                    <xdr:col>2</xdr:col>
                    <xdr:colOff>3994150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2</xdr:col>
                    <xdr:colOff>3498850</xdr:colOff>
                    <xdr:row>6</xdr:row>
                    <xdr:rowOff>101600</xdr:rowOff>
                  </from>
                  <to>
                    <xdr:col>2</xdr:col>
                    <xdr:colOff>3956050</xdr:colOff>
                    <xdr:row>7</xdr:row>
                    <xdr:rowOff>158750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9"/>
  <sheetViews>
    <sheetView zoomScale="90" zoomScaleNormal="90" workbookViewId="0">
      <selection activeCell="A24" sqref="A24"/>
    </sheetView>
  </sheetViews>
  <sheetFormatPr defaultRowHeight="14.5" x14ac:dyDescent="0.35"/>
  <cols>
    <col min="1" max="1" width="2.81640625" style="17" customWidth="1"/>
    <col min="2" max="3" width="75.54296875" style="17" customWidth="1"/>
    <col min="4" max="4" width="17.54296875" style="17" bestFit="1" customWidth="1"/>
    <col min="5" max="5" width="14.54296875" style="17" bestFit="1" customWidth="1"/>
    <col min="6" max="6" width="17.453125" style="17" customWidth="1"/>
    <col min="7" max="7" width="27" style="17" customWidth="1"/>
    <col min="8" max="8" width="14.54296875" style="17" customWidth="1"/>
    <col min="9" max="256" width="9.1796875" style="17"/>
    <col min="257" max="257" width="2.81640625" style="17" customWidth="1"/>
    <col min="258" max="259" width="75.54296875" style="17" customWidth="1"/>
    <col min="260" max="260" width="17.54296875" style="17" bestFit="1" customWidth="1"/>
    <col min="261" max="261" width="14.54296875" style="17" bestFit="1" customWidth="1"/>
    <col min="262" max="262" width="17.453125" style="17" customWidth="1"/>
    <col min="263" max="263" width="12.453125" style="17" bestFit="1" customWidth="1"/>
    <col min="264" max="264" width="14.54296875" style="17" customWidth="1"/>
    <col min="265" max="512" width="9.1796875" style="17"/>
    <col min="513" max="513" width="2.81640625" style="17" customWidth="1"/>
    <col min="514" max="515" width="75.54296875" style="17" customWidth="1"/>
    <col min="516" max="516" width="17.54296875" style="17" bestFit="1" customWidth="1"/>
    <col min="517" max="517" width="14.54296875" style="17" bestFit="1" customWidth="1"/>
    <col min="518" max="518" width="17.453125" style="17" customWidth="1"/>
    <col min="519" max="519" width="12.453125" style="17" bestFit="1" customWidth="1"/>
    <col min="520" max="520" width="14.54296875" style="17" customWidth="1"/>
    <col min="521" max="768" width="9.1796875" style="17"/>
    <col min="769" max="769" width="2.81640625" style="17" customWidth="1"/>
    <col min="770" max="771" width="75.54296875" style="17" customWidth="1"/>
    <col min="772" max="772" width="17.54296875" style="17" bestFit="1" customWidth="1"/>
    <col min="773" max="773" width="14.54296875" style="17" bestFit="1" customWidth="1"/>
    <col min="774" max="774" width="17.453125" style="17" customWidth="1"/>
    <col min="775" max="775" width="12.453125" style="17" bestFit="1" customWidth="1"/>
    <col min="776" max="776" width="14.54296875" style="17" customWidth="1"/>
    <col min="777" max="1024" width="9.1796875" style="17"/>
    <col min="1025" max="1025" width="2.81640625" style="17" customWidth="1"/>
    <col min="1026" max="1027" width="75.54296875" style="17" customWidth="1"/>
    <col min="1028" max="1028" width="17.54296875" style="17" bestFit="1" customWidth="1"/>
    <col min="1029" max="1029" width="14.54296875" style="17" bestFit="1" customWidth="1"/>
    <col min="1030" max="1030" width="17.453125" style="17" customWidth="1"/>
    <col min="1031" max="1031" width="12.453125" style="17" bestFit="1" customWidth="1"/>
    <col min="1032" max="1032" width="14.54296875" style="17" customWidth="1"/>
    <col min="1033" max="1280" width="9.1796875" style="17"/>
    <col min="1281" max="1281" width="2.81640625" style="17" customWidth="1"/>
    <col min="1282" max="1283" width="75.54296875" style="17" customWidth="1"/>
    <col min="1284" max="1284" width="17.54296875" style="17" bestFit="1" customWidth="1"/>
    <col min="1285" max="1285" width="14.54296875" style="17" bestFit="1" customWidth="1"/>
    <col min="1286" max="1286" width="17.453125" style="17" customWidth="1"/>
    <col min="1287" max="1287" width="12.453125" style="17" bestFit="1" customWidth="1"/>
    <col min="1288" max="1288" width="14.54296875" style="17" customWidth="1"/>
    <col min="1289" max="1536" width="9.1796875" style="17"/>
    <col min="1537" max="1537" width="2.81640625" style="17" customWidth="1"/>
    <col min="1538" max="1539" width="75.54296875" style="17" customWidth="1"/>
    <col min="1540" max="1540" width="17.54296875" style="17" bestFit="1" customWidth="1"/>
    <col min="1541" max="1541" width="14.54296875" style="17" bestFit="1" customWidth="1"/>
    <col min="1542" max="1542" width="17.453125" style="17" customWidth="1"/>
    <col min="1543" max="1543" width="12.453125" style="17" bestFit="1" customWidth="1"/>
    <col min="1544" max="1544" width="14.54296875" style="17" customWidth="1"/>
    <col min="1545" max="1792" width="9.1796875" style="17"/>
    <col min="1793" max="1793" width="2.81640625" style="17" customWidth="1"/>
    <col min="1794" max="1795" width="75.54296875" style="17" customWidth="1"/>
    <col min="1796" max="1796" width="17.54296875" style="17" bestFit="1" customWidth="1"/>
    <col min="1797" max="1797" width="14.54296875" style="17" bestFit="1" customWidth="1"/>
    <col min="1798" max="1798" width="17.453125" style="17" customWidth="1"/>
    <col min="1799" max="1799" width="12.453125" style="17" bestFit="1" customWidth="1"/>
    <col min="1800" max="1800" width="14.54296875" style="17" customWidth="1"/>
    <col min="1801" max="2048" width="9.1796875" style="17"/>
    <col min="2049" max="2049" width="2.81640625" style="17" customWidth="1"/>
    <col min="2050" max="2051" width="75.54296875" style="17" customWidth="1"/>
    <col min="2052" max="2052" width="17.54296875" style="17" bestFit="1" customWidth="1"/>
    <col min="2053" max="2053" width="14.54296875" style="17" bestFit="1" customWidth="1"/>
    <col min="2054" max="2054" width="17.453125" style="17" customWidth="1"/>
    <col min="2055" max="2055" width="12.453125" style="17" bestFit="1" customWidth="1"/>
    <col min="2056" max="2056" width="14.54296875" style="17" customWidth="1"/>
    <col min="2057" max="2304" width="9.1796875" style="17"/>
    <col min="2305" max="2305" width="2.81640625" style="17" customWidth="1"/>
    <col min="2306" max="2307" width="75.54296875" style="17" customWidth="1"/>
    <col min="2308" max="2308" width="17.54296875" style="17" bestFit="1" customWidth="1"/>
    <col min="2309" max="2309" width="14.54296875" style="17" bestFit="1" customWidth="1"/>
    <col min="2310" max="2310" width="17.453125" style="17" customWidth="1"/>
    <col min="2311" max="2311" width="12.453125" style="17" bestFit="1" customWidth="1"/>
    <col min="2312" max="2312" width="14.54296875" style="17" customWidth="1"/>
    <col min="2313" max="2560" width="9.1796875" style="17"/>
    <col min="2561" max="2561" width="2.81640625" style="17" customWidth="1"/>
    <col min="2562" max="2563" width="75.54296875" style="17" customWidth="1"/>
    <col min="2564" max="2564" width="17.54296875" style="17" bestFit="1" customWidth="1"/>
    <col min="2565" max="2565" width="14.54296875" style="17" bestFit="1" customWidth="1"/>
    <col min="2566" max="2566" width="17.453125" style="17" customWidth="1"/>
    <col min="2567" max="2567" width="12.453125" style="17" bestFit="1" customWidth="1"/>
    <col min="2568" max="2568" width="14.54296875" style="17" customWidth="1"/>
    <col min="2569" max="2816" width="9.1796875" style="17"/>
    <col min="2817" max="2817" width="2.81640625" style="17" customWidth="1"/>
    <col min="2818" max="2819" width="75.54296875" style="17" customWidth="1"/>
    <col min="2820" max="2820" width="17.54296875" style="17" bestFit="1" customWidth="1"/>
    <col min="2821" max="2821" width="14.54296875" style="17" bestFit="1" customWidth="1"/>
    <col min="2822" max="2822" width="17.453125" style="17" customWidth="1"/>
    <col min="2823" max="2823" width="12.453125" style="17" bestFit="1" customWidth="1"/>
    <col min="2824" max="2824" width="14.54296875" style="17" customWidth="1"/>
    <col min="2825" max="3072" width="9.1796875" style="17"/>
    <col min="3073" max="3073" width="2.81640625" style="17" customWidth="1"/>
    <col min="3074" max="3075" width="75.54296875" style="17" customWidth="1"/>
    <col min="3076" max="3076" width="17.54296875" style="17" bestFit="1" customWidth="1"/>
    <col min="3077" max="3077" width="14.54296875" style="17" bestFit="1" customWidth="1"/>
    <col min="3078" max="3078" width="17.453125" style="17" customWidth="1"/>
    <col min="3079" max="3079" width="12.453125" style="17" bestFit="1" customWidth="1"/>
    <col min="3080" max="3080" width="14.54296875" style="17" customWidth="1"/>
    <col min="3081" max="3328" width="9.1796875" style="17"/>
    <col min="3329" max="3329" width="2.81640625" style="17" customWidth="1"/>
    <col min="3330" max="3331" width="75.54296875" style="17" customWidth="1"/>
    <col min="3332" max="3332" width="17.54296875" style="17" bestFit="1" customWidth="1"/>
    <col min="3333" max="3333" width="14.54296875" style="17" bestFit="1" customWidth="1"/>
    <col min="3334" max="3334" width="17.453125" style="17" customWidth="1"/>
    <col min="3335" max="3335" width="12.453125" style="17" bestFit="1" customWidth="1"/>
    <col min="3336" max="3336" width="14.54296875" style="17" customWidth="1"/>
    <col min="3337" max="3584" width="9.1796875" style="17"/>
    <col min="3585" max="3585" width="2.81640625" style="17" customWidth="1"/>
    <col min="3586" max="3587" width="75.54296875" style="17" customWidth="1"/>
    <col min="3588" max="3588" width="17.54296875" style="17" bestFit="1" customWidth="1"/>
    <col min="3589" max="3589" width="14.54296875" style="17" bestFit="1" customWidth="1"/>
    <col min="3590" max="3590" width="17.453125" style="17" customWidth="1"/>
    <col min="3591" max="3591" width="12.453125" style="17" bestFit="1" customWidth="1"/>
    <col min="3592" max="3592" width="14.54296875" style="17" customWidth="1"/>
    <col min="3593" max="3840" width="9.1796875" style="17"/>
    <col min="3841" max="3841" width="2.81640625" style="17" customWidth="1"/>
    <col min="3842" max="3843" width="75.54296875" style="17" customWidth="1"/>
    <col min="3844" max="3844" width="17.54296875" style="17" bestFit="1" customWidth="1"/>
    <col min="3845" max="3845" width="14.54296875" style="17" bestFit="1" customWidth="1"/>
    <col min="3846" max="3846" width="17.453125" style="17" customWidth="1"/>
    <col min="3847" max="3847" width="12.453125" style="17" bestFit="1" customWidth="1"/>
    <col min="3848" max="3848" width="14.54296875" style="17" customWidth="1"/>
    <col min="3849" max="4096" width="9.1796875" style="17"/>
    <col min="4097" max="4097" width="2.81640625" style="17" customWidth="1"/>
    <col min="4098" max="4099" width="75.54296875" style="17" customWidth="1"/>
    <col min="4100" max="4100" width="17.54296875" style="17" bestFit="1" customWidth="1"/>
    <col min="4101" max="4101" width="14.54296875" style="17" bestFit="1" customWidth="1"/>
    <col min="4102" max="4102" width="17.453125" style="17" customWidth="1"/>
    <col min="4103" max="4103" width="12.453125" style="17" bestFit="1" customWidth="1"/>
    <col min="4104" max="4104" width="14.54296875" style="17" customWidth="1"/>
    <col min="4105" max="4352" width="9.1796875" style="17"/>
    <col min="4353" max="4353" width="2.81640625" style="17" customWidth="1"/>
    <col min="4354" max="4355" width="75.54296875" style="17" customWidth="1"/>
    <col min="4356" max="4356" width="17.54296875" style="17" bestFit="1" customWidth="1"/>
    <col min="4357" max="4357" width="14.54296875" style="17" bestFit="1" customWidth="1"/>
    <col min="4358" max="4358" width="17.453125" style="17" customWidth="1"/>
    <col min="4359" max="4359" width="12.453125" style="17" bestFit="1" customWidth="1"/>
    <col min="4360" max="4360" width="14.54296875" style="17" customWidth="1"/>
    <col min="4361" max="4608" width="9.1796875" style="17"/>
    <col min="4609" max="4609" width="2.81640625" style="17" customWidth="1"/>
    <col min="4610" max="4611" width="75.54296875" style="17" customWidth="1"/>
    <col min="4612" max="4612" width="17.54296875" style="17" bestFit="1" customWidth="1"/>
    <col min="4613" max="4613" width="14.54296875" style="17" bestFit="1" customWidth="1"/>
    <col min="4614" max="4614" width="17.453125" style="17" customWidth="1"/>
    <col min="4615" max="4615" width="12.453125" style="17" bestFit="1" customWidth="1"/>
    <col min="4616" max="4616" width="14.54296875" style="17" customWidth="1"/>
    <col min="4617" max="4864" width="9.1796875" style="17"/>
    <col min="4865" max="4865" width="2.81640625" style="17" customWidth="1"/>
    <col min="4866" max="4867" width="75.54296875" style="17" customWidth="1"/>
    <col min="4868" max="4868" width="17.54296875" style="17" bestFit="1" customWidth="1"/>
    <col min="4869" max="4869" width="14.54296875" style="17" bestFit="1" customWidth="1"/>
    <col min="4870" max="4870" width="17.453125" style="17" customWidth="1"/>
    <col min="4871" max="4871" width="12.453125" style="17" bestFit="1" customWidth="1"/>
    <col min="4872" max="4872" width="14.54296875" style="17" customWidth="1"/>
    <col min="4873" max="5120" width="9.1796875" style="17"/>
    <col min="5121" max="5121" width="2.81640625" style="17" customWidth="1"/>
    <col min="5122" max="5123" width="75.54296875" style="17" customWidth="1"/>
    <col min="5124" max="5124" width="17.54296875" style="17" bestFit="1" customWidth="1"/>
    <col min="5125" max="5125" width="14.54296875" style="17" bestFit="1" customWidth="1"/>
    <col min="5126" max="5126" width="17.453125" style="17" customWidth="1"/>
    <col min="5127" max="5127" width="12.453125" style="17" bestFit="1" customWidth="1"/>
    <col min="5128" max="5128" width="14.54296875" style="17" customWidth="1"/>
    <col min="5129" max="5376" width="9.1796875" style="17"/>
    <col min="5377" max="5377" width="2.81640625" style="17" customWidth="1"/>
    <col min="5378" max="5379" width="75.54296875" style="17" customWidth="1"/>
    <col min="5380" max="5380" width="17.54296875" style="17" bestFit="1" customWidth="1"/>
    <col min="5381" max="5381" width="14.54296875" style="17" bestFit="1" customWidth="1"/>
    <col min="5382" max="5382" width="17.453125" style="17" customWidth="1"/>
    <col min="5383" max="5383" width="12.453125" style="17" bestFit="1" customWidth="1"/>
    <col min="5384" max="5384" width="14.54296875" style="17" customWidth="1"/>
    <col min="5385" max="5632" width="9.1796875" style="17"/>
    <col min="5633" max="5633" width="2.81640625" style="17" customWidth="1"/>
    <col min="5634" max="5635" width="75.54296875" style="17" customWidth="1"/>
    <col min="5636" max="5636" width="17.54296875" style="17" bestFit="1" customWidth="1"/>
    <col min="5637" max="5637" width="14.54296875" style="17" bestFit="1" customWidth="1"/>
    <col min="5638" max="5638" width="17.453125" style="17" customWidth="1"/>
    <col min="5639" max="5639" width="12.453125" style="17" bestFit="1" customWidth="1"/>
    <col min="5640" max="5640" width="14.54296875" style="17" customWidth="1"/>
    <col min="5641" max="5888" width="9.1796875" style="17"/>
    <col min="5889" max="5889" width="2.81640625" style="17" customWidth="1"/>
    <col min="5890" max="5891" width="75.54296875" style="17" customWidth="1"/>
    <col min="5892" max="5892" width="17.54296875" style="17" bestFit="1" customWidth="1"/>
    <col min="5893" max="5893" width="14.54296875" style="17" bestFit="1" customWidth="1"/>
    <col min="5894" max="5894" width="17.453125" style="17" customWidth="1"/>
    <col min="5895" max="5895" width="12.453125" style="17" bestFit="1" customWidth="1"/>
    <col min="5896" max="5896" width="14.54296875" style="17" customWidth="1"/>
    <col min="5897" max="6144" width="9.1796875" style="17"/>
    <col min="6145" max="6145" width="2.81640625" style="17" customWidth="1"/>
    <col min="6146" max="6147" width="75.54296875" style="17" customWidth="1"/>
    <col min="6148" max="6148" width="17.54296875" style="17" bestFit="1" customWidth="1"/>
    <col min="6149" max="6149" width="14.54296875" style="17" bestFit="1" customWidth="1"/>
    <col min="6150" max="6150" width="17.453125" style="17" customWidth="1"/>
    <col min="6151" max="6151" width="12.453125" style="17" bestFit="1" customWidth="1"/>
    <col min="6152" max="6152" width="14.54296875" style="17" customWidth="1"/>
    <col min="6153" max="6400" width="9.1796875" style="17"/>
    <col min="6401" max="6401" width="2.81640625" style="17" customWidth="1"/>
    <col min="6402" max="6403" width="75.54296875" style="17" customWidth="1"/>
    <col min="6404" max="6404" width="17.54296875" style="17" bestFit="1" customWidth="1"/>
    <col min="6405" max="6405" width="14.54296875" style="17" bestFit="1" customWidth="1"/>
    <col min="6406" max="6406" width="17.453125" style="17" customWidth="1"/>
    <col min="6407" max="6407" width="12.453125" style="17" bestFit="1" customWidth="1"/>
    <col min="6408" max="6408" width="14.54296875" style="17" customWidth="1"/>
    <col min="6409" max="6656" width="9.1796875" style="17"/>
    <col min="6657" max="6657" width="2.81640625" style="17" customWidth="1"/>
    <col min="6658" max="6659" width="75.54296875" style="17" customWidth="1"/>
    <col min="6660" max="6660" width="17.54296875" style="17" bestFit="1" customWidth="1"/>
    <col min="6661" max="6661" width="14.54296875" style="17" bestFit="1" customWidth="1"/>
    <col min="6662" max="6662" width="17.453125" style="17" customWidth="1"/>
    <col min="6663" max="6663" width="12.453125" style="17" bestFit="1" customWidth="1"/>
    <col min="6664" max="6664" width="14.54296875" style="17" customWidth="1"/>
    <col min="6665" max="6912" width="9.1796875" style="17"/>
    <col min="6913" max="6913" width="2.81640625" style="17" customWidth="1"/>
    <col min="6914" max="6915" width="75.54296875" style="17" customWidth="1"/>
    <col min="6916" max="6916" width="17.54296875" style="17" bestFit="1" customWidth="1"/>
    <col min="6917" max="6917" width="14.54296875" style="17" bestFit="1" customWidth="1"/>
    <col min="6918" max="6918" width="17.453125" style="17" customWidth="1"/>
    <col min="6919" max="6919" width="12.453125" style="17" bestFit="1" customWidth="1"/>
    <col min="6920" max="6920" width="14.54296875" style="17" customWidth="1"/>
    <col min="6921" max="7168" width="9.1796875" style="17"/>
    <col min="7169" max="7169" width="2.81640625" style="17" customWidth="1"/>
    <col min="7170" max="7171" width="75.54296875" style="17" customWidth="1"/>
    <col min="7172" max="7172" width="17.54296875" style="17" bestFit="1" customWidth="1"/>
    <col min="7173" max="7173" width="14.54296875" style="17" bestFit="1" customWidth="1"/>
    <col min="7174" max="7174" width="17.453125" style="17" customWidth="1"/>
    <col min="7175" max="7175" width="12.453125" style="17" bestFit="1" customWidth="1"/>
    <col min="7176" max="7176" width="14.54296875" style="17" customWidth="1"/>
    <col min="7177" max="7424" width="9.1796875" style="17"/>
    <col min="7425" max="7425" width="2.81640625" style="17" customWidth="1"/>
    <col min="7426" max="7427" width="75.54296875" style="17" customWidth="1"/>
    <col min="7428" max="7428" width="17.54296875" style="17" bestFit="1" customWidth="1"/>
    <col min="7429" max="7429" width="14.54296875" style="17" bestFit="1" customWidth="1"/>
    <col min="7430" max="7430" width="17.453125" style="17" customWidth="1"/>
    <col min="7431" max="7431" width="12.453125" style="17" bestFit="1" customWidth="1"/>
    <col min="7432" max="7432" width="14.54296875" style="17" customWidth="1"/>
    <col min="7433" max="7680" width="9.1796875" style="17"/>
    <col min="7681" max="7681" width="2.81640625" style="17" customWidth="1"/>
    <col min="7682" max="7683" width="75.54296875" style="17" customWidth="1"/>
    <col min="7684" max="7684" width="17.54296875" style="17" bestFit="1" customWidth="1"/>
    <col min="7685" max="7685" width="14.54296875" style="17" bestFit="1" customWidth="1"/>
    <col min="7686" max="7686" width="17.453125" style="17" customWidth="1"/>
    <col min="7687" max="7687" width="12.453125" style="17" bestFit="1" customWidth="1"/>
    <col min="7688" max="7688" width="14.54296875" style="17" customWidth="1"/>
    <col min="7689" max="7936" width="9.1796875" style="17"/>
    <col min="7937" max="7937" width="2.81640625" style="17" customWidth="1"/>
    <col min="7938" max="7939" width="75.54296875" style="17" customWidth="1"/>
    <col min="7940" max="7940" width="17.54296875" style="17" bestFit="1" customWidth="1"/>
    <col min="7941" max="7941" width="14.54296875" style="17" bestFit="1" customWidth="1"/>
    <col min="7942" max="7942" width="17.453125" style="17" customWidth="1"/>
    <col min="7943" max="7943" width="12.453125" style="17" bestFit="1" customWidth="1"/>
    <col min="7944" max="7944" width="14.54296875" style="17" customWidth="1"/>
    <col min="7945" max="8192" width="9.1796875" style="17"/>
    <col min="8193" max="8193" width="2.81640625" style="17" customWidth="1"/>
    <col min="8194" max="8195" width="75.54296875" style="17" customWidth="1"/>
    <col min="8196" max="8196" width="17.54296875" style="17" bestFit="1" customWidth="1"/>
    <col min="8197" max="8197" width="14.54296875" style="17" bestFit="1" customWidth="1"/>
    <col min="8198" max="8198" width="17.453125" style="17" customWidth="1"/>
    <col min="8199" max="8199" width="12.453125" style="17" bestFit="1" customWidth="1"/>
    <col min="8200" max="8200" width="14.54296875" style="17" customWidth="1"/>
    <col min="8201" max="8448" width="9.1796875" style="17"/>
    <col min="8449" max="8449" width="2.81640625" style="17" customWidth="1"/>
    <col min="8450" max="8451" width="75.54296875" style="17" customWidth="1"/>
    <col min="8452" max="8452" width="17.54296875" style="17" bestFit="1" customWidth="1"/>
    <col min="8453" max="8453" width="14.54296875" style="17" bestFit="1" customWidth="1"/>
    <col min="8454" max="8454" width="17.453125" style="17" customWidth="1"/>
    <col min="8455" max="8455" width="12.453125" style="17" bestFit="1" customWidth="1"/>
    <col min="8456" max="8456" width="14.54296875" style="17" customWidth="1"/>
    <col min="8457" max="8704" width="9.1796875" style="17"/>
    <col min="8705" max="8705" width="2.81640625" style="17" customWidth="1"/>
    <col min="8706" max="8707" width="75.54296875" style="17" customWidth="1"/>
    <col min="8708" max="8708" width="17.54296875" style="17" bestFit="1" customWidth="1"/>
    <col min="8709" max="8709" width="14.54296875" style="17" bestFit="1" customWidth="1"/>
    <col min="8710" max="8710" width="17.453125" style="17" customWidth="1"/>
    <col min="8711" max="8711" width="12.453125" style="17" bestFit="1" customWidth="1"/>
    <col min="8712" max="8712" width="14.54296875" style="17" customWidth="1"/>
    <col min="8713" max="8960" width="9.1796875" style="17"/>
    <col min="8961" max="8961" width="2.81640625" style="17" customWidth="1"/>
    <col min="8962" max="8963" width="75.54296875" style="17" customWidth="1"/>
    <col min="8964" max="8964" width="17.54296875" style="17" bestFit="1" customWidth="1"/>
    <col min="8965" max="8965" width="14.54296875" style="17" bestFit="1" customWidth="1"/>
    <col min="8966" max="8966" width="17.453125" style="17" customWidth="1"/>
    <col min="8967" max="8967" width="12.453125" style="17" bestFit="1" customWidth="1"/>
    <col min="8968" max="8968" width="14.54296875" style="17" customWidth="1"/>
    <col min="8969" max="9216" width="9.1796875" style="17"/>
    <col min="9217" max="9217" width="2.81640625" style="17" customWidth="1"/>
    <col min="9218" max="9219" width="75.54296875" style="17" customWidth="1"/>
    <col min="9220" max="9220" width="17.54296875" style="17" bestFit="1" customWidth="1"/>
    <col min="9221" max="9221" width="14.54296875" style="17" bestFit="1" customWidth="1"/>
    <col min="9222" max="9222" width="17.453125" style="17" customWidth="1"/>
    <col min="9223" max="9223" width="12.453125" style="17" bestFit="1" customWidth="1"/>
    <col min="9224" max="9224" width="14.54296875" style="17" customWidth="1"/>
    <col min="9225" max="9472" width="9.1796875" style="17"/>
    <col min="9473" max="9473" width="2.81640625" style="17" customWidth="1"/>
    <col min="9474" max="9475" width="75.54296875" style="17" customWidth="1"/>
    <col min="9476" max="9476" width="17.54296875" style="17" bestFit="1" customWidth="1"/>
    <col min="9477" max="9477" width="14.54296875" style="17" bestFit="1" customWidth="1"/>
    <col min="9478" max="9478" width="17.453125" style="17" customWidth="1"/>
    <col min="9479" max="9479" width="12.453125" style="17" bestFit="1" customWidth="1"/>
    <col min="9480" max="9480" width="14.54296875" style="17" customWidth="1"/>
    <col min="9481" max="9728" width="9.1796875" style="17"/>
    <col min="9729" max="9729" width="2.81640625" style="17" customWidth="1"/>
    <col min="9730" max="9731" width="75.54296875" style="17" customWidth="1"/>
    <col min="9732" max="9732" width="17.54296875" style="17" bestFit="1" customWidth="1"/>
    <col min="9733" max="9733" width="14.54296875" style="17" bestFit="1" customWidth="1"/>
    <col min="9734" max="9734" width="17.453125" style="17" customWidth="1"/>
    <col min="9735" max="9735" width="12.453125" style="17" bestFit="1" customWidth="1"/>
    <col min="9736" max="9736" width="14.54296875" style="17" customWidth="1"/>
    <col min="9737" max="9984" width="9.1796875" style="17"/>
    <col min="9985" max="9985" width="2.81640625" style="17" customWidth="1"/>
    <col min="9986" max="9987" width="75.54296875" style="17" customWidth="1"/>
    <col min="9988" max="9988" width="17.54296875" style="17" bestFit="1" customWidth="1"/>
    <col min="9989" max="9989" width="14.54296875" style="17" bestFit="1" customWidth="1"/>
    <col min="9990" max="9990" width="17.453125" style="17" customWidth="1"/>
    <col min="9991" max="9991" width="12.453125" style="17" bestFit="1" customWidth="1"/>
    <col min="9992" max="9992" width="14.54296875" style="17" customWidth="1"/>
    <col min="9993" max="10240" width="9.1796875" style="17"/>
    <col min="10241" max="10241" width="2.81640625" style="17" customWidth="1"/>
    <col min="10242" max="10243" width="75.54296875" style="17" customWidth="1"/>
    <col min="10244" max="10244" width="17.54296875" style="17" bestFit="1" customWidth="1"/>
    <col min="10245" max="10245" width="14.54296875" style="17" bestFit="1" customWidth="1"/>
    <col min="10246" max="10246" width="17.453125" style="17" customWidth="1"/>
    <col min="10247" max="10247" width="12.453125" style="17" bestFit="1" customWidth="1"/>
    <col min="10248" max="10248" width="14.54296875" style="17" customWidth="1"/>
    <col min="10249" max="10496" width="9.1796875" style="17"/>
    <col min="10497" max="10497" width="2.81640625" style="17" customWidth="1"/>
    <col min="10498" max="10499" width="75.54296875" style="17" customWidth="1"/>
    <col min="10500" max="10500" width="17.54296875" style="17" bestFit="1" customWidth="1"/>
    <col min="10501" max="10501" width="14.54296875" style="17" bestFit="1" customWidth="1"/>
    <col min="10502" max="10502" width="17.453125" style="17" customWidth="1"/>
    <col min="10503" max="10503" width="12.453125" style="17" bestFit="1" customWidth="1"/>
    <col min="10504" max="10504" width="14.54296875" style="17" customWidth="1"/>
    <col min="10505" max="10752" width="9.1796875" style="17"/>
    <col min="10753" max="10753" width="2.81640625" style="17" customWidth="1"/>
    <col min="10754" max="10755" width="75.54296875" style="17" customWidth="1"/>
    <col min="10756" max="10756" width="17.54296875" style="17" bestFit="1" customWidth="1"/>
    <col min="10757" max="10757" width="14.54296875" style="17" bestFit="1" customWidth="1"/>
    <col min="10758" max="10758" width="17.453125" style="17" customWidth="1"/>
    <col min="10759" max="10759" width="12.453125" style="17" bestFit="1" customWidth="1"/>
    <col min="10760" max="10760" width="14.54296875" style="17" customWidth="1"/>
    <col min="10761" max="11008" width="9.1796875" style="17"/>
    <col min="11009" max="11009" width="2.81640625" style="17" customWidth="1"/>
    <col min="11010" max="11011" width="75.54296875" style="17" customWidth="1"/>
    <col min="11012" max="11012" width="17.54296875" style="17" bestFit="1" customWidth="1"/>
    <col min="11013" max="11013" width="14.54296875" style="17" bestFit="1" customWidth="1"/>
    <col min="11014" max="11014" width="17.453125" style="17" customWidth="1"/>
    <col min="11015" max="11015" width="12.453125" style="17" bestFit="1" customWidth="1"/>
    <col min="11016" max="11016" width="14.54296875" style="17" customWidth="1"/>
    <col min="11017" max="11264" width="9.1796875" style="17"/>
    <col min="11265" max="11265" width="2.81640625" style="17" customWidth="1"/>
    <col min="11266" max="11267" width="75.54296875" style="17" customWidth="1"/>
    <col min="11268" max="11268" width="17.54296875" style="17" bestFit="1" customWidth="1"/>
    <col min="11269" max="11269" width="14.54296875" style="17" bestFit="1" customWidth="1"/>
    <col min="11270" max="11270" width="17.453125" style="17" customWidth="1"/>
    <col min="11271" max="11271" width="12.453125" style="17" bestFit="1" customWidth="1"/>
    <col min="11272" max="11272" width="14.54296875" style="17" customWidth="1"/>
    <col min="11273" max="11520" width="9.1796875" style="17"/>
    <col min="11521" max="11521" width="2.81640625" style="17" customWidth="1"/>
    <col min="11522" max="11523" width="75.54296875" style="17" customWidth="1"/>
    <col min="11524" max="11524" width="17.54296875" style="17" bestFit="1" customWidth="1"/>
    <col min="11525" max="11525" width="14.54296875" style="17" bestFit="1" customWidth="1"/>
    <col min="11526" max="11526" width="17.453125" style="17" customWidth="1"/>
    <col min="11527" max="11527" width="12.453125" style="17" bestFit="1" customWidth="1"/>
    <col min="11528" max="11528" width="14.54296875" style="17" customWidth="1"/>
    <col min="11529" max="11776" width="9.1796875" style="17"/>
    <col min="11777" max="11777" width="2.81640625" style="17" customWidth="1"/>
    <col min="11778" max="11779" width="75.54296875" style="17" customWidth="1"/>
    <col min="11780" max="11780" width="17.54296875" style="17" bestFit="1" customWidth="1"/>
    <col min="11781" max="11781" width="14.54296875" style="17" bestFit="1" customWidth="1"/>
    <col min="11782" max="11782" width="17.453125" style="17" customWidth="1"/>
    <col min="11783" max="11783" width="12.453125" style="17" bestFit="1" customWidth="1"/>
    <col min="11784" max="11784" width="14.54296875" style="17" customWidth="1"/>
    <col min="11785" max="12032" width="9.1796875" style="17"/>
    <col min="12033" max="12033" width="2.81640625" style="17" customWidth="1"/>
    <col min="12034" max="12035" width="75.54296875" style="17" customWidth="1"/>
    <col min="12036" max="12036" width="17.54296875" style="17" bestFit="1" customWidth="1"/>
    <col min="12037" max="12037" width="14.54296875" style="17" bestFit="1" customWidth="1"/>
    <col min="12038" max="12038" width="17.453125" style="17" customWidth="1"/>
    <col min="12039" max="12039" width="12.453125" style="17" bestFit="1" customWidth="1"/>
    <col min="12040" max="12040" width="14.54296875" style="17" customWidth="1"/>
    <col min="12041" max="12288" width="9.1796875" style="17"/>
    <col min="12289" max="12289" width="2.81640625" style="17" customWidth="1"/>
    <col min="12290" max="12291" width="75.54296875" style="17" customWidth="1"/>
    <col min="12292" max="12292" width="17.54296875" style="17" bestFit="1" customWidth="1"/>
    <col min="12293" max="12293" width="14.54296875" style="17" bestFit="1" customWidth="1"/>
    <col min="12294" max="12294" width="17.453125" style="17" customWidth="1"/>
    <col min="12295" max="12295" width="12.453125" style="17" bestFit="1" customWidth="1"/>
    <col min="12296" max="12296" width="14.54296875" style="17" customWidth="1"/>
    <col min="12297" max="12544" width="9.1796875" style="17"/>
    <col min="12545" max="12545" width="2.81640625" style="17" customWidth="1"/>
    <col min="12546" max="12547" width="75.54296875" style="17" customWidth="1"/>
    <col min="12548" max="12548" width="17.54296875" style="17" bestFit="1" customWidth="1"/>
    <col min="12549" max="12549" width="14.54296875" style="17" bestFit="1" customWidth="1"/>
    <col min="12550" max="12550" width="17.453125" style="17" customWidth="1"/>
    <col min="12551" max="12551" width="12.453125" style="17" bestFit="1" customWidth="1"/>
    <col min="12552" max="12552" width="14.54296875" style="17" customWidth="1"/>
    <col min="12553" max="12800" width="9.1796875" style="17"/>
    <col min="12801" max="12801" width="2.81640625" style="17" customWidth="1"/>
    <col min="12802" max="12803" width="75.54296875" style="17" customWidth="1"/>
    <col min="12804" max="12804" width="17.54296875" style="17" bestFit="1" customWidth="1"/>
    <col min="12805" max="12805" width="14.54296875" style="17" bestFit="1" customWidth="1"/>
    <col min="12806" max="12806" width="17.453125" style="17" customWidth="1"/>
    <col min="12807" max="12807" width="12.453125" style="17" bestFit="1" customWidth="1"/>
    <col min="12808" max="12808" width="14.54296875" style="17" customWidth="1"/>
    <col min="12809" max="13056" width="9.1796875" style="17"/>
    <col min="13057" max="13057" width="2.81640625" style="17" customWidth="1"/>
    <col min="13058" max="13059" width="75.54296875" style="17" customWidth="1"/>
    <col min="13060" max="13060" width="17.54296875" style="17" bestFit="1" customWidth="1"/>
    <col min="13061" max="13061" width="14.54296875" style="17" bestFit="1" customWidth="1"/>
    <col min="13062" max="13062" width="17.453125" style="17" customWidth="1"/>
    <col min="13063" max="13063" width="12.453125" style="17" bestFit="1" customWidth="1"/>
    <col min="13064" max="13064" width="14.54296875" style="17" customWidth="1"/>
    <col min="13065" max="13312" width="9.1796875" style="17"/>
    <col min="13313" max="13313" width="2.81640625" style="17" customWidth="1"/>
    <col min="13314" max="13315" width="75.54296875" style="17" customWidth="1"/>
    <col min="13316" max="13316" width="17.54296875" style="17" bestFit="1" customWidth="1"/>
    <col min="13317" max="13317" width="14.54296875" style="17" bestFit="1" customWidth="1"/>
    <col min="13318" max="13318" width="17.453125" style="17" customWidth="1"/>
    <col min="13319" max="13319" width="12.453125" style="17" bestFit="1" customWidth="1"/>
    <col min="13320" max="13320" width="14.54296875" style="17" customWidth="1"/>
    <col min="13321" max="13568" width="9.1796875" style="17"/>
    <col min="13569" max="13569" width="2.81640625" style="17" customWidth="1"/>
    <col min="13570" max="13571" width="75.54296875" style="17" customWidth="1"/>
    <col min="13572" max="13572" width="17.54296875" style="17" bestFit="1" customWidth="1"/>
    <col min="13573" max="13573" width="14.54296875" style="17" bestFit="1" customWidth="1"/>
    <col min="13574" max="13574" width="17.453125" style="17" customWidth="1"/>
    <col min="13575" max="13575" width="12.453125" style="17" bestFit="1" customWidth="1"/>
    <col min="13576" max="13576" width="14.54296875" style="17" customWidth="1"/>
    <col min="13577" max="13824" width="9.1796875" style="17"/>
    <col min="13825" max="13825" width="2.81640625" style="17" customWidth="1"/>
    <col min="13826" max="13827" width="75.54296875" style="17" customWidth="1"/>
    <col min="13828" max="13828" width="17.54296875" style="17" bestFit="1" customWidth="1"/>
    <col min="13829" max="13829" width="14.54296875" style="17" bestFit="1" customWidth="1"/>
    <col min="13830" max="13830" width="17.453125" style="17" customWidth="1"/>
    <col min="13831" max="13831" width="12.453125" style="17" bestFit="1" customWidth="1"/>
    <col min="13832" max="13832" width="14.54296875" style="17" customWidth="1"/>
    <col min="13833" max="14080" width="9.1796875" style="17"/>
    <col min="14081" max="14081" width="2.81640625" style="17" customWidth="1"/>
    <col min="14082" max="14083" width="75.54296875" style="17" customWidth="1"/>
    <col min="14084" max="14084" width="17.54296875" style="17" bestFit="1" customWidth="1"/>
    <col min="14085" max="14085" width="14.54296875" style="17" bestFit="1" customWidth="1"/>
    <col min="14086" max="14086" width="17.453125" style="17" customWidth="1"/>
    <col min="14087" max="14087" width="12.453125" style="17" bestFit="1" customWidth="1"/>
    <col min="14088" max="14088" width="14.54296875" style="17" customWidth="1"/>
    <col min="14089" max="14336" width="9.1796875" style="17"/>
    <col min="14337" max="14337" width="2.81640625" style="17" customWidth="1"/>
    <col min="14338" max="14339" width="75.54296875" style="17" customWidth="1"/>
    <col min="14340" max="14340" width="17.54296875" style="17" bestFit="1" customWidth="1"/>
    <col min="14341" max="14341" width="14.54296875" style="17" bestFit="1" customWidth="1"/>
    <col min="14342" max="14342" width="17.453125" style="17" customWidth="1"/>
    <col min="14343" max="14343" width="12.453125" style="17" bestFit="1" customWidth="1"/>
    <col min="14344" max="14344" width="14.54296875" style="17" customWidth="1"/>
    <col min="14345" max="14592" width="9.1796875" style="17"/>
    <col min="14593" max="14593" width="2.81640625" style="17" customWidth="1"/>
    <col min="14594" max="14595" width="75.54296875" style="17" customWidth="1"/>
    <col min="14596" max="14596" width="17.54296875" style="17" bestFit="1" customWidth="1"/>
    <col min="14597" max="14597" width="14.54296875" style="17" bestFit="1" customWidth="1"/>
    <col min="14598" max="14598" width="17.453125" style="17" customWidth="1"/>
    <col min="14599" max="14599" width="12.453125" style="17" bestFit="1" customWidth="1"/>
    <col min="14600" max="14600" width="14.54296875" style="17" customWidth="1"/>
    <col min="14601" max="14848" width="9.1796875" style="17"/>
    <col min="14849" max="14849" width="2.81640625" style="17" customWidth="1"/>
    <col min="14850" max="14851" width="75.54296875" style="17" customWidth="1"/>
    <col min="14852" max="14852" width="17.54296875" style="17" bestFit="1" customWidth="1"/>
    <col min="14853" max="14853" width="14.54296875" style="17" bestFit="1" customWidth="1"/>
    <col min="14854" max="14854" width="17.453125" style="17" customWidth="1"/>
    <col min="14855" max="14855" width="12.453125" style="17" bestFit="1" customWidth="1"/>
    <col min="14856" max="14856" width="14.54296875" style="17" customWidth="1"/>
    <col min="14857" max="15104" width="9.1796875" style="17"/>
    <col min="15105" max="15105" width="2.81640625" style="17" customWidth="1"/>
    <col min="15106" max="15107" width="75.54296875" style="17" customWidth="1"/>
    <col min="15108" max="15108" width="17.54296875" style="17" bestFit="1" customWidth="1"/>
    <col min="15109" max="15109" width="14.54296875" style="17" bestFit="1" customWidth="1"/>
    <col min="15110" max="15110" width="17.453125" style="17" customWidth="1"/>
    <col min="15111" max="15111" width="12.453125" style="17" bestFit="1" customWidth="1"/>
    <col min="15112" max="15112" width="14.54296875" style="17" customWidth="1"/>
    <col min="15113" max="15360" width="9.1796875" style="17"/>
    <col min="15361" max="15361" width="2.81640625" style="17" customWidth="1"/>
    <col min="15362" max="15363" width="75.54296875" style="17" customWidth="1"/>
    <col min="15364" max="15364" width="17.54296875" style="17" bestFit="1" customWidth="1"/>
    <col min="15365" max="15365" width="14.54296875" style="17" bestFit="1" customWidth="1"/>
    <col min="15366" max="15366" width="17.453125" style="17" customWidth="1"/>
    <col min="15367" max="15367" width="12.453125" style="17" bestFit="1" customWidth="1"/>
    <col min="15368" max="15368" width="14.54296875" style="17" customWidth="1"/>
    <col min="15369" max="15616" width="9.1796875" style="17"/>
    <col min="15617" max="15617" width="2.81640625" style="17" customWidth="1"/>
    <col min="15618" max="15619" width="75.54296875" style="17" customWidth="1"/>
    <col min="15620" max="15620" width="17.54296875" style="17" bestFit="1" customWidth="1"/>
    <col min="15621" max="15621" width="14.54296875" style="17" bestFit="1" customWidth="1"/>
    <col min="15622" max="15622" width="17.453125" style="17" customWidth="1"/>
    <col min="15623" max="15623" width="12.453125" style="17" bestFit="1" customWidth="1"/>
    <col min="15624" max="15624" width="14.54296875" style="17" customWidth="1"/>
    <col min="15625" max="15872" width="9.1796875" style="17"/>
    <col min="15873" max="15873" width="2.81640625" style="17" customWidth="1"/>
    <col min="15874" max="15875" width="75.54296875" style="17" customWidth="1"/>
    <col min="15876" max="15876" width="17.54296875" style="17" bestFit="1" customWidth="1"/>
    <col min="15877" max="15877" width="14.54296875" style="17" bestFit="1" customWidth="1"/>
    <col min="15878" max="15878" width="17.453125" style="17" customWidth="1"/>
    <col min="15879" max="15879" width="12.453125" style="17" bestFit="1" customWidth="1"/>
    <col min="15880" max="15880" width="14.54296875" style="17" customWidth="1"/>
    <col min="15881" max="16128" width="9.1796875" style="17"/>
    <col min="16129" max="16129" width="2.81640625" style="17" customWidth="1"/>
    <col min="16130" max="16131" width="75.54296875" style="17" customWidth="1"/>
    <col min="16132" max="16132" width="17.54296875" style="17" bestFit="1" customWidth="1"/>
    <col min="16133" max="16133" width="14.54296875" style="17" bestFit="1" customWidth="1"/>
    <col min="16134" max="16134" width="17.453125" style="17" customWidth="1"/>
    <col min="16135" max="16135" width="12.453125" style="17" bestFit="1" customWidth="1"/>
    <col min="16136" max="16136" width="14.54296875" style="17" customWidth="1"/>
    <col min="16137" max="16384" width="9.1796875" style="17"/>
  </cols>
  <sheetData>
    <row r="1" spans="2:8" ht="22" x14ac:dyDescent="0.65">
      <c r="B1" s="253" t="s">
        <v>73</v>
      </c>
      <c r="C1" s="253"/>
      <c r="D1" s="253"/>
      <c r="E1" s="253"/>
      <c r="F1" s="253"/>
      <c r="G1" s="253"/>
      <c r="H1" s="58"/>
    </row>
    <row r="2" spans="2:8" customFormat="1" ht="22" x14ac:dyDescent="0.65">
      <c r="B2" s="169"/>
      <c r="C2" s="1"/>
    </row>
    <row r="3" spans="2:8" s="3" customFormat="1" ht="14" x14ac:dyDescent="0.3">
      <c r="B3" s="2" t="s">
        <v>1</v>
      </c>
      <c r="C3" s="107" t="e">
        <f>#REF!</f>
        <v>#REF!</v>
      </c>
    </row>
    <row r="4" spans="2:8" s="3" customFormat="1" ht="14" x14ac:dyDescent="0.3">
      <c r="B4" s="4"/>
      <c r="C4" s="5"/>
    </row>
    <row r="5" spans="2:8" s="12" customFormat="1" ht="14" x14ac:dyDescent="0.3">
      <c r="B5" s="59"/>
      <c r="C5" s="13"/>
      <c r="D5" s="14"/>
      <c r="E5" s="14"/>
      <c r="F5" s="14"/>
    </row>
    <row r="6" spans="2:8" x14ac:dyDescent="0.35">
      <c r="C6" s="254" t="s">
        <v>12</v>
      </c>
      <c r="D6" s="255"/>
      <c r="E6" s="255"/>
      <c r="F6" s="255"/>
      <c r="G6" s="255"/>
      <c r="H6"/>
    </row>
    <row r="7" spans="2:8" x14ac:dyDescent="0.35">
      <c r="B7" s="32" t="s">
        <v>74</v>
      </c>
      <c r="C7" s="32" t="s">
        <v>75</v>
      </c>
      <c r="D7" s="32" t="s">
        <v>76</v>
      </c>
      <c r="E7" s="32" t="s">
        <v>77</v>
      </c>
      <c r="F7" s="60" t="s">
        <v>7</v>
      </c>
      <c r="G7" s="32" t="s">
        <v>43</v>
      </c>
      <c r="H7" s="61"/>
    </row>
    <row r="8" spans="2:8" x14ac:dyDescent="0.35">
      <c r="B8" s="119"/>
      <c r="C8" s="119"/>
      <c r="D8" s="101"/>
      <c r="E8" s="102"/>
      <c r="F8" s="103"/>
      <c r="G8" s="62">
        <f t="shared" ref="G8:G14" si="0">D8*E8</f>
        <v>0</v>
      </c>
      <c r="H8" s="63"/>
    </row>
    <row r="9" spans="2:8" x14ac:dyDescent="0.35">
      <c r="B9" s="119"/>
      <c r="C9" s="119"/>
      <c r="D9" s="101"/>
      <c r="E9" s="102"/>
      <c r="F9" s="103"/>
      <c r="G9" s="62">
        <f t="shared" si="0"/>
        <v>0</v>
      </c>
      <c r="H9" s="63"/>
    </row>
    <row r="10" spans="2:8" x14ac:dyDescent="0.35">
      <c r="B10" s="119"/>
      <c r="C10" s="119"/>
      <c r="D10" s="101"/>
      <c r="E10" s="102"/>
      <c r="F10" s="103"/>
      <c r="G10" s="62">
        <f t="shared" si="0"/>
        <v>0</v>
      </c>
      <c r="H10" s="63"/>
    </row>
    <row r="11" spans="2:8" x14ac:dyDescent="0.35">
      <c r="B11" s="119"/>
      <c r="C11" s="119"/>
      <c r="D11" s="101"/>
      <c r="E11" s="102"/>
      <c r="F11" s="103"/>
      <c r="G11" s="62">
        <f t="shared" si="0"/>
        <v>0</v>
      </c>
      <c r="H11" s="63"/>
    </row>
    <row r="12" spans="2:8" x14ac:dyDescent="0.35">
      <c r="B12" s="119"/>
      <c r="C12" s="119"/>
      <c r="D12" s="101"/>
      <c r="E12" s="102"/>
      <c r="F12" s="103"/>
      <c r="G12" s="62">
        <f t="shared" si="0"/>
        <v>0</v>
      </c>
      <c r="H12" s="63"/>
    </row>
    <row r="13" spans="2:8" x14ac:dyDescent="0.35">
      <c r="B13" s="119"/>
      <c r="C13" s="119"/>
      <c r="D13" s="101"/>
      <c r="E13" s="102"/>
      <c r="F13" s="103"/>
      <c r="G13" s="62">
        <f t="shared" si="0"/>
        <v>0</v>
      </c>
      <c r="H13" s="63"/>
    </row>
    <row r="14" spans="2:8" x14ac:dyDescent="0.35">
      <c r="B14" s="119"/>
      <c r="C14" s="119"/>
      <c r="D14" s="101"/>
      <c r="E14" s="102"/>
      <c r="F14" s="103"/>
      <c r="G14" s="62">
        <f t="shared" si="0"/>
        <v>0</v>
      </c>
      <c r="H14" s="63"/>
    </row>
    <row r="15" spans="2:8" x14ac:dyDescent="0.35">
      <c r="B15" s="64" t="s">
        <v>9</v>
      </c>
      <c r="C15" s="65"/>
      <c r="D15" s="66"/>
      <c r="E15" s="67"/>
      <c r="F15" s="68"/>
      <c r="G15" s="40">
        <f>SUMIF(F8:F14,B198,Equipment!G8:G14)</f>
        <v>0</v>
      </c>
      <c r="H15" s="63"/>
    </row>
    <row r="16" spans="2:8" x14ac:dyDescent="0.35">
      <c r="B16" s="256" t="s">
        <v>78</v>
      </c>
      <c r="C16" s="257"/>
      <c r="D16" s="257"/>
      <c r="E16" s="257"/>
      <c r="F16" s="258"/>
      <c r="G16" s="40">
        <f>ROUND(SUM(G15:G15),0)</f>
        <v>0</v>
      </c>
      <c r="H16" s="69"/>
    </row>
    <row r="17" spans="1:8" x14ac:dyDescent="0.35">
      <c r="B17" s="70"/>
      <c r="C17" s="70"/>
      <c r="D17" s="70"/>
      <c r="E17" s="70"/>
      <c r="F17" s="70"/>
      <c r="G17" s="71"/>
      <c r="H17" s="69"/>
    </row>
    <row r="18" spans="1:8" x14ac:dyDescent="0.35">
      <c r="H18" s="71"/>
    </row>
    <row r="19" spans="1:8" s="131" customFormat="1" ht="14" x14ac:dyDescent="0.3">
      <c r="A19" s="132" t="s">
        <v>16</v>
      </c>
    </row>
    <row r="20" spans="1:8" s="131" customFormat="1" ht="14" x14ac:dyDescent="0.3">
      <c r="B20" s="132" t="s">
        <v>17</v>
      </c>
    </row>
    <row r="21" spans="1:8" s="131" customFormat="1" ht="14" x14ac:dyDescent="0.3">
      <c r="B21" s="131" t="s">
        <v>18</v>
      </c>
    </row>
    <row r="22" spans="1:8" s="131" customFormat="1" ht="14" x14ac:dyDescent="0.3">
      <c r="A22" s="132"/>
      <c r="B22" s="131" t="s">
        <v>47</v>
      </c>
    </row>
    <row r="23" spans="1:8" s="131" customFormat="1" ht="14" x14ac:dyDescent="0.3">
      <c r="A23" s="132"/>
      <c r="B23" s="131" t="s">
        <v>48</v>
      </c>
    </row>
    <row r="24" spans="1:8" x14ac:dyDescent="0.35">
      <c r="B24"/>
      <c r="C24"/>
    </row>
    <row r="25" spans="1:8" x14ac:dyDescent="0.35">
      <c r="B25" s="96" t="s">
        <v>79</v>
      </c>
      <c r="C25"/>
    </row>
    <row r="26" spans="1:8" x14ac:dyDescent="0.35">
      <c r="B26" s="94"/>
      <c r="C26" t="s">
        <v>80</v>
      </c>
    </row>
    <row r="27" spans="1:8" x14ac:dyDescent="0.35">
      <c r="B27" s="94"/>
      <c r="C27" t="s">
        <v>81</v>
      </c>
    </row>
    <row r="28" spans="1:8" x14ac:dyDescent="0.35">
      <c r="B28" s="94"/>
      <c r="C28" t="s">
        <v>82</v>
      </c>
    </row>
    <row r="29" spans="1:8" x14ac:dyDescent="0.35">
      <c r="B29" s="94"/>
      <c r="C29" t="s">
        <v>83</v>
      </c>
    </row>
    <row r="30" spans="1:8" x14ac:dyDescent="0.35">
      <c r="B30" s="94"/>
      <c r="C30" t="s">
        <v>65</v>
      </c>
    </row>
    <row r="31" spans="1:8" x14ac:dyDescent="0.35">
      <c r="B31" s="94"/>
      <c r="C31"/>
    </row>
    <row r="32" spans="1:8" x14ac:dyDescent="0.35">
      <c r="B32" s="95" t="s">
        <v>71</v>
      </c>
      <c r="C32" s="17" t="s">
        <v>84</v>
      </c>
    </row>
    <row r="198" spans="2:2" x14ac:dyDescent="0.35">
      <c r="B198" s="17" t="s">
        <v>19</v>
      </c>
    </row>
    <row r="199" spans="2:2" x14ac:dyDescent="0.35">
      <c r="B199" s="17" t="s">
        <v>20</v>
      </c>
    </row>
  </sheetData>
  <sheetProtection algorithmName="SHA-512" hashValue="re8ypFtwBkdA4xL7eMFR4o9cIzPCuWG5RNYs42k/kpP5x0IdNjPBqBTBaSmhIRnUHrRN5G5TUv+QaglTRuDDxA==" saltValue="bYbU++3HNpY8yfLwtHKSeQ==" spinCount="100000" sheet="1" formatRows="0" insertRows="0" selectLockedCells="1"/>
  <mergeCells count="3">
    <mergeCell ref="B1:G1"/>
    <mergeCell ref="C6:G6"/>
    <mergeCell ref="B16:F16"/>
  </mergeCells>
  <dataValidations count="1">
    <dataValidation type="list" allowBlank="1" showInputMessage="1" showErrorMessage="1" sqref="F8:F14" xr:uid="{00000000-0002-0000-0200-000000000000}">
      <formula1>$B$200199</formula1>
    </dataValidation>
  </dataValidations>
  <pageMargins left="0.7" right="0.7" top="0.75" bottom="0.75" header="0.3" footer="0.3"/>
  <pageSetup paperSize="5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8"/>
  <sheetViews>
    <sheetView zoomScale="90" zoomScaleNormal="90" workbookViewId="0">
      <selection activeCell="A199" sqref="A199"/>
    </sheetView>
  </sheetViews>
  <sheetFormatPr defaultRowHeight="14.5" x14ac:dyDescent="0.35"/>
  <cols>
    <col min="1" max="1" width="6.453125" style="17" customWidth="1"/>
    <col min="2" max="3" width="65.453125" style="17" customWidth="1"/>
    <col min="4" max="4" width="19.1796875" style="17" bestFit="1" customWidth="1"/>
    <col min="5" max="5" width="27.81640625" style="17" customWidth="1"/>
    <col min="6" max="256" width="9.1796875" style="17"/>
    <col min="257" max="257" width="6.453125" style="17" customWidth="1"/>
    <col min="258" max="259" width="46" style="17" customWidth="1"/>
    <col min="260" max="260" width="19.1796875" style="17" bestFit="1" customWidth="1"/>
    <col min="261" max="261" width="16.54296875" style="17" customWidth="1"/>
    <col min="262" max="512" width="9.1796875" style="17"/>
    <col min="513" max="513" width="6.453125" style="17" customWidth="1"/>
    <col min="514" max="515" width="46" style="17" customWidth="1"/>
    <col min="516" max="516" width="19.1796875" style="17" bestFit="1" customWidth="1"/>
    <col min="517" max="517" width="16.54296875" style="17" customWidth="1"/>
    <col min="518" max="768" width="9.1796875" style="17"/>
    <col min="769" max="769" width="6.453125" style="17" customWidth="1"/>
    <col min="770" max="771" width="46" style="17" customWidth="1"/>
    <col min="772" max="772" width="19.1796875" style="17" bestFit="1" customWidth="1"/>
    <col min="773" max="773" width="16.54296875" style="17" customWidth="1"/>
    <col min="774" max="1024" width="9.1796875" style="17"/>
    <col min="1025" max="1025" width="6.453125" style="17" customWidth="1"/>
    <col min="1026" max="1027" width="46" style="17" customWidth="1"/>
    <col min="1028" max="1028" width="19.1796875" style="17" bestFit="1" customWidth="1"/>
    <col min="1029" max="1029" width="16.54296875" style="17" customWidth="1"/>
    <col min="1030" max="1280" width="9.1796875" style="17"/>
    <col min="1281" max="1281" width="6.453125" style="17" customWidth="1"/>
    <col min="1282" max="1283" width="46" style="17" customWidth="1"/>
    <col min="1284" max="1284" width="19.1796875" style="17" bestFit="1" customWidth="1"/>
    <col min="1285" max="1285" width="16.54296875" style="17" customWidth="1"/>
    <col min="1286" max="1536" width="9.1796875" style="17"/>
    <col min="1537" max="1537" width="6.453125" style="17" customWidth="1"/>
    <col min="1538" max="1539" width="46" style="17" customWidth="1"/>
    <col min="1540" max="1540" width="19.1796875" style="17" bestFit="1" customWidth="1"/>
    <col min="1541" max="1541" width="16.54296875" style="17" customWidth="1"/>
    <col min="1542" max="1792" width="9.1796875" style="17"/>
    <col min="1793" max="1793" width="6.453125" style="17" customWidth="1"/>
    <col min="1794" max="1795" width="46" style="17" customWidth="1"/>
    <col min="1796" max="1796" width="19.1796875" style="17" bestFit="1" customWidth="1"/>
    <col min="1797" max="1797" width="16.54296875" style="17" customWidth="1"/>
    <col min="1798" max="2048" width="9.1796875" style="17"/>
    <col min="2049" max="2049" width="6.453125" style="17" customWidth="1"/>
    <col min="2050" max="2051" width="46" style="17" customWidth="1"/>
    <col min="2052" max="2052" width="19.1796875" style="17" bestFit="1" customWidth="1"/>
    <col min="2053" max="2053" width="16.54296875" style="17" customWidth="1"/>
    <col min="2054" max="2304" width="9.1796875" style="17"/>
    <col min="2305" max="2305" width="6.453125" style="17" customWidth="1"/>
    <col min="2306" max="2307" width="46" style="17" customWidth="1"/>
    <col min="2308" max="2308" width="19.1796875" style="17" bestFit="1" customWidth="1"/>
    <col min="2309" max="2309" width="16.54296875" style="17" customWidth="1"/>
    <col min="2310" max="2560" width="9.1796875" style="17"/>
    <col min="2561" max="2561" width="6.453125" style="17" customWidth="1"/>
    <col min="2562" max="2563" width="46" style="17" customWidth="1"/>
    <col min="2564" max="2564" width="19.1796875" style="17" bestFit="1" customWidth="1"/>
    <col min="2565" max="2565" width="16.54296875" style="17" customWidth="1"/>
    <col min="2566" max="2816" width="9.1796875" style="17"/>
    <col min="2817" max="2817" width="6.453125" style="17" customWidth="1"/>
    <col min="2818" max="2819" width="46" style="17" customWidth="1"/>
    <col min="2820" max="2820" width="19.1796875" style="17" bestFit="1" customWidth="1"/>
    <col min="2821" max="2821" width="16.54296875" style="17" customWidth="1"/>
    <col min="2822" max="3072" width="9.1796875" style="17"/>
    <col min="3073" max="3073" width="6.453125" style="17" customWidth="1"/>
    <col min="3074" max="3075" width="46" style="17" customWidth="1"/>
    <col min="3076" max="3076" width="19.1796875" style="17" bestFit="1" customWidth="1"/>
    <col min="3077" max="3077" width="16.54296875" style="17" customWidth="1"/>
    <col min="3078" max="3328" width="9.1796875" style="17"/>
    <col min="3329" max="3329" width="6.453125" style="17" customWidth="1"/>
    <col min="3330" max="3331" width="46" style="17" customWidth="1"/>
    <col min="3332" max="3332" width="19.1796875" style="17" bestFit="1" customWidth="1"/>
    <col min="3333" max="3333" width="16.54296875" style="17" customWidth="1"/>
    <col min="3334" max="3584" width="9.1796875" style="17"/>
    <col min="3585" max="3585" width="6.453125" style="17" customWidth="1"/>
    <col min="3586" max="3587" width="46" style="17" customWidth="1"/>
    <col min="3588" max="3588" width="19.1796875" style="17" bestFit="1" customWidth="1"/>
    <col min="3589" max="3589" width="16.54296875" style="17" customWidth="1"/>
    <col min="3590" max="3840" width="9.1796875" style="17"/>
    <col min="3841" max="3841" width="6.453125" style="17" customWidth="1"/>
    <col min="3842" max="3843" width="46" style="17" customWidth="1"/>
    <col min="3844" max="3844" width="19.1796875" style="17" bestFit="1" customWidth="1"/>
    <col min="3845" max="3845" width="16.54296875" style="17" customWidth="1"/>
    <col min="3846" max="4096" width="9.1796875" style="17"/>
    <col min="4097" max="4097" width="6.453125" style="17" customWidth="1"/>
    <col min="4098" max="4099" width="46" style="17" customWidth="1"/>
    <col min="4100" max="4100" width="19.1796875" style="17" bestFit="1" customWidth="1"/>
    <col min="4101" max="4101" width="16.54296875" style="17" customWidth="1"/>
    <col min="4102" max="4352" width="9.1796875" style="17"/>
    <col min="4353" max="4353" width="6.453125" style="17" customWidth="1"/>
    <col min="4354" max="4355" width="46" style="17" customWidth="1"/>
    <col min="4356" max="4356" width="19.1796875" style="17" bestFit="1" customWidth="1"/>
    <col min="4357" max="4357" width="16.54296875" style="17" customWidth="1"/>
    <col min="4358" max="4608" width="9.1796875" style="17"/>
    <col min="4609" max="4609" width="6.453125" style="17" customWidth="1"/>
    <col min="4610" max="4611" width="46" style="17" customWidth="1"/>
    <col min="4612" max="4612" width="19.1796875" style="17" bestFit="1" customWidth="1"/>
    <col min="4613" max="4613" width="16.54296875" style="17" customWidth="1"/>
    <col min="4614" max="4864" width="9.1796875" style="17"/>
    <col min="4865" max="4865" width="6.453125" style="17" customWidth="1"/>
    <col min="4866" max="4867" width="46" style="17" customWidth="1"/>
    <col min="4868" max="4868" width="19.1796875" style="17" bestFit="1" customWidth="1"/>
    <col min="4869" max="4869" width="16.54296875" style="17" customWidth="1"/>
    <col min="4870" max="5120" width="9.1796875" style="17"/>
    <col min="5121" max="5121" width="6.453125" style="17" customWidth="1"/>
    <col min="5122" max="5123" width="46" style="17" customWidth="1"/>
    <col min="5124" max="5124" width="19.1796875" style="17" bestFit="1" customWidth="1"/>
    <col min="5125" max="5125" width="16.54296875" style="17" customWidth="1"/>
    <col min="5126" max="5376" width="9.1796875" style="17"/>
    <col min="5377" max="5377" width="6.453125" style="17" customWidth="1"/>
    <col min="5378" max="5379" width="46" style="17" customWidth="1"/>
    <col min="5380" max="5380" width="19.1796875" style="17" bestFit="1" customWidth="1"/>
    <col min="5381" max="5381" width="16.54296875" style="17" customWidth="1"/>
    <col min="5382" max="5632" width="9.1796875" style="17"/>
    <col min="5633" max="5633" width="6.453125" style="17" customWidth="1"/>
    <col min="5634" max="5635" width="46" style="17" customWidth="1"/>
    <col min="5636" max="5636" width="19.1796875" style="17" bestFit="1" customWidth="1"/>
    <col min="5637" max="5637" width="16.54296875" style="17" customWidth="1"/>
    <col min="5638" max="5888" width="9.1796875" style="17"/>
    <col min="5889" max="5889" width="6.453125" style="17" customWidth="1"/>
    <col min="5890" max="5891" width="46" style="17" customWidth="1"/>
    <col min="5892" max="5892" width="19.1796875" style="17" bestFit="1" customWidth="1"/>
    <col min="5893" max="5893" width="16.54296875" style="17" customWidth="1"/>
    <col min="5894" max="6144" width="9.1796875" style="17"/>
    <col min="6145" max="6145" width="6.453125" style="17" customWidth="1"/>
    <col min="6146" max="6147" width="46" style="17" customWidth="1"/>
    <col min="6148" max="6148" width="19.1796875" style="17" bestFit="1" customWidth="1"/>
    <col min="6149" max="6149" width="16.54296875" style="17" customWidth="1"/>
    <col min="6150" max="6400" width="9.1796875" style="17"/>
    <col min="6401" max="6401" width="6.453125" style="17" customWidth="1"/>
    <col min="6402" max="6403" width="46" style="17" customWidth="1"/>
    <col min="6404" max="6404" width="19.1796875" style="17" bestFit="1" customWidth="1"/>
    <col min="6405" max="6405" width="16.54296875" style="17" customWidth="1"/>
    <col min="6406" max="6656" width="9.1796875" style="17"/>
    <col min="6657" max="6657" width="6.453125" style="17" customWidth="1"/>
    <col min="6658" max="6659" width="46" style="17" customWidth="1"/>
    <col min="6660" max="6660" width="19.1796875" style="17" bestFit="1" customWidth="1"/>
    <col min="6661" max="6661" width="16.54296875" style="17" customWidth="1"/>
    <col min="6662" max="6912" width="9.1796875" style="17"/>
    <col min="6913" max="6913" width="6.453125" style="17" customWidth="1"/>
    <col min="6914" max="6915" width="46" style="17" customWidth="1"/>
    <col min="6916" max="6916" width="19.1796875" style="17" bestFit="1" customWidth="1"/>
    <col min="6917" max="6917" width="16.54296875" style="17" customWidth="1"/>
    <col min="6918" max="7168" width="9.1796875" style="17"/>
    <col min="7169" max="7169" width="6.453125" style="17" customWidth="1"/>
    <col min="7170" max="7171" width="46" style="17" customWidth="1"/>
    <col min="7172" max="7172" width="19.1796875" style="17" bestFit="1" customWidth="1"/>
    <col min="7173" max="7173" width="16.54296875" style="17" customWidth="1"/>
    <col min="7174" max="7424" width="9.1796875" style="17"/>
    <col min="7425" max="7425" width="6.453125" style="17" customWidth="1"/>
    <col min="7426" max="7427" width="46" style="17" customWidth="1"/>
    <col min="7428" max="7428" width="19.1796875" style="17" bestFit="1" customWidth="1"/>
    <col min="7429" max="7429" width="16.54296875" style="17" customWidth="1"/>
    <col min="7430" max="7680" width="9.1796875" style="17"/>
    <col min="7681" max="7681" width="6.453125" style="17" customWidth="1"/>
    <col min="7682" max="7683" width="46" style="17" customWidth="1"/>
    <col min="7684" max="7684" width="19.1796875" style="17" bestFit="1" customWidth="1"/>
    <col min="7685" max="7685" width="16.54296875" style="17" customWidth="1"/>
    <col min="7686" max="7936" width="9.1796875" style="17"/>
    <col min="7937" max="7937" width="6.453125" style="17" customWidth="1"/>
    <col min="7938" max="7939" width="46" style="17" customWidth="1"/>
    <col min="7940" max="7940" width="19.1796875" style="17" bestFit="1" customWidth="1"/>
    <col min="7941" max="7941" width="16.54296875" style="17" customWidth="1"/>
    <col min="7942" max="8192" width="9.1796875" style="17"/>
    <col min="8193" max="8193" width="6.453125" style="17" customWidth="1"/>
    <col min="8194" max="8195" width="46" style="17" customWidth="1"/>
    <col min="8196" max="8196" width="19.1796875" style="17" bestFit="1" customWidth="1"/>
    <col min="8197" max="8197" width="16.54296875" style="17" customWidth="1"/>
    <col min="8198" max="8448" width="9.1796875" style="17"/>
    <col min="8449" max="8449" width="6.453125" style="17" customWidth="1"/>
    <col min="8450" max="8451" width="46" style="17" customWidth="1"/>
    <col min="8452" max="8452" width="19.1796875" style="17" bestFit="1" customWidth="1"/>
    <col min="8453" max="8453" width="16.54296875" style="17" customWidth="1"/>
    <col min="8454" max="8704" width="9.1796875" style="17"/>
    <col min="8705" max="8705" width="6.453125" style="17" customWidth="1"/>
    <col min="8706" max="8707" width="46" style="17" customWidth="1"/>
    <col min="8708" max="8708" width="19.1796875" style="17" bestFit="1" customWidth="1"/>
    <col min="8709" max="8709" width="16.54296875" style="17" customWidth="1"/>
    <col min="8710" max="8960" width="9.1796875" style="17"/>
    <col min="8961" max="8961" width="6.453125" style="17" customWidth="1"/>
    <col min="8962" max="8963" width="46" style="17" customWidth="1"/>
    <col min="8964" max="8964" width="19.1796875" style="17" bestFit="1" customWidth="1"/>
    <col min="8965" max="8965" width="16.54296875" style="17" customWidth="1"/>
    <col min="8966" max="9216" width="9.1796875" style="17"/>
    <col min="9217" max="9217" width="6.453125" style="17" customWidth="1"/>
    <col min="9218" max="9219" width="46" style="17" customWidth="1"/>
    <col min="9220" max="9220" width="19.1796875" style="17" bestFit="1" customWidth="1"/>
    <col min="9221" max="9221" width="16.54296875" style="17" customWidth="1"/>
    <col min="9222" max="9472" width="9.1796875" style="17"/>
    <col min="9473" max="9473" width="6.453125" style="17" customWidth="1"/>
    <col min="9474" max="9475" width="46" style="17" customWidth="1"/>
    <col min="9476" max="9476" width="19.1796875" style="17" bestFit="1" customWidth="1"/>
    <col min="9477" max="9477" width="16.54296875" style="17" customWidth="1"/>
    <col min="9478" max="9728" width="9.1796875" style="17"/>
    <col min="9729" max="9729" width="6.453125" style="17" customWidth="1"/>
    <col min="9730" max="9731" width="46" style="17" customWidth="1"/>
    <col min="9732" max="9732" width="19.1796875" style="17" bestFit="1" customWidth="1"/>
    <col min="9733" max="9733" width="16.54296875" style="17" customWidth="1"/>
    <col min="9734" max="9984" width="9.1796875" style="17"/>
    <col min="9985" max="9985" width="6.453125" style="17" customWidth="1"/>
    <col min="9986" max="9987" width="46" style="17" customWidth="1"/>
    <col min="9988" max="9988" width="19.1796875" style="17" bestFit="1" customWidth="1"/>
    <col min="9989" max="9989" width="16.54296875" style="17" customWidth="1"/>
    <col min="9990" max="10240" width="9.1796875" style="17"/>
    <col min="10241" max="10241" width="6.453125" style="17" customWidth="1"/>
    <col min="10242" max="10243" width="46" style="17" customWidth="1"/>
    <col min="10244" max="10244" width="19.1796875" style="17" bestFit="1" customWidth="1"/>
    <col min="10245" max="10245" width="16.54296875" style="17" customWidth="1"/>
    <col min="10246" max="10496" width="9.1796875" style="17"/>
    <col min="10497" max="10497" width="6.453125" style="17" customWidth="1"/>
    <col min="10498" max="10499" width="46" style="17" customWidth="1"/>
    <col min="10500" max="10500" width="19.1796875" style="17" bestFit="1" customWidth="1"/>
    <col min="10501" max="10501" width="16.54296875" style="17" customWidth="1"/>
    <col min="10502" max="10752" width="9.1796875" style="17"/>
    <col min="10753" max="10753" width="6.453125" style="17" customWidth="1"/>
    <col min="10754" max="10755" width="46" style="17" customWidth="1"/>
    <col min="10756" max="10756" width="19.1796875" style="17" bestFit="1" customWidth="1"/>
    <col min="10757" max="10757" width="16.54296875" style="17" customWidth="1"/>
    <col min="10758" max="11008" width="9.1796875" style="17"/>
    <col min="11009" max="11009" width="6.453125" style="17" customWidth="1"/>
    <col min="11010" max="11011" width="46" style="17" customWidth="1"/>
    <col min="11012" max="11012" width="19.1796875" style="17" bestFit="1" customWidth="1"/>
    <col min="11013" max="11013" width="16.54296875" style="17" customWidth="1"/>
    <col min="11014" max="11264" width="9.1796875" style="17"/>
    <col min="11265" max="11265" width="6.453125" style="17" customWidth="1"/>
    <col min="11266" max="11267" width="46" style="17" customWidth="1"/>
    <col min="11268" max="11268" width="19.1796875" style="17" bestFit="1" customWidth="1"/>
    <col min="11269" max="11269" width="16.54296875" style="17" customWidth="1"/>
    <col min="11270" max="11520" width="9.1796875" style="17"/>
    <col min="11521" max="11521" width="6.453125" style="17" customWidth="1"/>
    <col min="11522" max="11523" width="46" style="17" customWidth="1"/>
    <col min="11524" max="11524" width="19.1796875" style="17" bestFit="1" customWidth="1"/>
    <col min="11525" max="11525" width="16.54296875" style="17" customWidth="1"/>
    <col min="11526" max="11776" width="9.1796875" style="17"/>
    <col min="11777" max="11777" width="6.453125" style="17" customWidth="1"/>
    <col min="11778" max="11779" width="46" style="17" customWidth="1"/>
    <col min="11780" max="11780" width="19.1796875" style="17" bestFit="1" customWidth="1"/>
    <col min="11781" max="11781" width="16.54296875" style="17" customWidth="1"/>
    <col min="11782" max="12032" width="9.1796875" style="17"/>
    <col min="12033" max="12033" width="6.453125" style="17" customWidth="1"/>
    <col min="12034" max="12035" width="46" style="17" customWidth="1"/>
    <col min="12036" max="12036" width="19.1796875" style="17" bestFit="1" customWidth="1"/>
    <col min="12037" max="12037" width="16.54296875" style="17" customWidth="1"/>
    <col min="12038" max="12288" width="9.1796875" style="17"/>
    <col min="12289" max="12289" width="6.453125" style="17" customWidth="1"/>
    <col min="12290" max="12291" width="46" style="17" customWidth="1"/>
    <col min="12292" max="12292" width="19.1796875" style="17" bestFit="1" customWidth="1"/>
    <col min="12293" max="12293" width="16.54296875" style="17" customWidth="1"/>
    <col min="12294" max="12544" width="9.1796875" style="17"/>
    <col min="12545" max="12545" width="6.453125" style="17" customWidth="1"/>
    <col min="12546" max="12547" width="46" style="17" customWidth="1"/>
    <col min="12548" max="12548" width="19.1796875" style="17" bestFit="1" customWidth="1"/>
    <col min="12549" max="12549" width="16.54296875" style="17" customWidth="1"/>
    <col min="12550" max="12800" width="9.1796875" style="17"/>
    <col min="12801" max="12801" width="6.453125" style="17" customWidth="1"/>
    <col min="12802" max="12803" width="46" style="17" customWidth="1"/>
    <col min="12804" max="12804" width="19.1796875" style="17" bestFit="1" customWidth="1"/>
    <col min="12805" max="12805" width="16.54296875" style="17" customWidth="1"/>
    <col min="12806" max="13056" width="9.1796875" style="17"/>
    <col min="13057" max="13057" width="6.453125" style="17" customWidth="1"/>
    <col min="13058" max="13059" width="46" style="17" customWidth="1"/>
    <col min="13060" max="13060" width="19.1796875" style="17" bestFit="1" customWidth="1"/>
    <col min="13061" max="13061" width="16.54296875" style="17" customWidth="1"/>
    <col min="13062" max="13312" width="9.1796875" style="17"/>
    <col min="13313" max="13313" width="6.453125" style="17" customWidth="1"/>
    <col min="13314" max="13315" width="46" style="17" customWidth="1"/>
    <col min="13316" max="13316" width="19.1796875" style="17" bestFit="1" customWidth="1"/>
    <col min="13317" max="13317" width="16.54296875" style="17" customWidth="1"/>
    <col min="13318" max="13568" width="9.1796875" style="17"/>
    <col min="13569" max="13569" width="6.453125" style="17" customWidth="1"/>
    <col min="13570" max="13571" width="46" style="17" customWidth="1"/>
    <col min="13572" max="13572" width="19.1796875" style="17" bestFit="1" customWidth="1"/>
    <col min="13573" max="13573" width="16.54296875" style="17" customWidth="1"/>
    <col min="13574" max="13824" width="9.1796875" style="17"/>
    <col min="13825" max="13825" width="6.453125" style="17" customWidth="1"/>
    <col min="13826" max="13827" width="46" style="17" customWidth="1"/>
    <col min="13828" max="13828" width="19.1796875" style="17" bestFit="1" customWidth="1"/>
    <col min="13829" max="13829" width="16.54296875" style="17" customWidth="1"/>
    <col min="13830" max="14080" width="9.1796875" style="17"/>
    <col min="14081" max="14081" width="6.453125" style="17" customWidth="1"/>
    <col min="14082" max="14083" width="46" style="17" customWidth="1"/>
    <col min="14084" max="14084" width="19.1796875" style="17" bestFit="1" customWidth="1"/>
    <col min="14085" max="14085" width="16.54296875" style="17" customWidth="1"/>
    <col min="14086" max="14336" width="9.1796875" style="17"/>
    <col min="14337" max="14337" width="6.453125" style="17" customWidth="1"/>
    <col min="14338" max="14339" width="46" style="17" customWidth="1"/>
    <col min="14340" max="14340" width="19.1796875" style="17" bestFit="1" customWidth="1"/>
    <col min="14341" max="14341" width="16.54296875" style="17" customWidth="1"/>
    <col min="14342" max="14592" width="9.1796875" style="17"/>
    <col min="14593" max="14593" width="6.453125" style="17" customWidth="1"/>
    <col min="14594" max="14595" width="46" style="17" customWidth="1"/>
    <col min="14596" max="14596" width="19.1796875" style="17" bestFit="1" customWidth="1"/>
    <col min="14597" max="14597" width="16.54296875" style="17" customWidth="1"/>
    <col min="14598" max="14848" width="9.1796875" style="17"/>
    <col min="14849" max="14849" width="6.453125" style="17" customWidth="1"/>
    <col min="14850" max="14851" width="46" style="17" customWidth="1"/>
    <col min="14852" max="14852" width="19.1796875" style="17" bestFit="1" customWidth="1"/>
    <col min="14853" max="14853" width="16.54296875" style="17" customWidth="1"/>
    <col min="14854" max="15104" width="9.1796875" style="17"/>
    <col min="15105" max="15105" width="6.453125" style="17" customWidth="1"/>
    <col min="15106" max="15107" width="46" style="17" customWidth="1"/>
    <col min="15108" max="15108" width="19.1796875" style="17" bestFit="1" customWidth="1"/>
    <col min="15109" max="15109" width="16.54296875" style="17" customWidth="1"/>
    <col min="15110" max="15360" width="9.1796875" style="17"/>
    <col min="15361" max="15361" width="6.453125" style="17" customWidth="1"/>
    <col min="15362" max="15363" width="46" style="17" customWidth="1"/>
    <col min="15364" max="15364" width="19.1796875" style="17" bestFit="1" customWidth="1"/>
    <col min="15365" max="15365" width="16.54296875" style="17" customWidth="1"/>
    <col min="15366" max="15616" width="9.1796875" style="17"/>
    <col min="15617" max="15617" width="6.453125" style="17" customWidth="1"/>
    <col min="15618" max="15619" width="46" style="17" customWidth="1"/>
    <col min="15620" max="15620" width="19.1796875" style="17" bestFit="1" customWidth="1"/>
    <col min="15621" max="15621" width="16.54296875" style="17" customWidth="1"/>
    <col min="15622" max="15872" width="9.1796875" style="17"/>
    <col min="15873" max="15873" width="6.453125" style="17" customWidth="1"/>
    <col min="15874" max="15875" width="46" style="17" customWidth="1"/>
    <col min="15876" max="15876" width="19.1796875" style="17" bestFit="1" customWidth="1"/>
    <col min="15877" max="15877" width="16.54296875" style="17" customWidth="1"/>
    <col min="15878" max="16128" width="9.1796875" style="17"/>
    <col min="16129" max="16129" width="6.453125" style="17" customWidth="1"/>
    <col min="16130" max="16131" width="46" style="17" customWidth="1"/>
    <col min="16132" max="16132" width="19.1796875" style="17" bestFit="1" customWidth="1"/>
    <col min="16133" max="16133" width="16.54296875" style="17" customWidth="1"/>
    <col min="16134" max="16384" width="9.1796875" style="17"/>
  </cols>
  <sheetData>
    <row r="1" spans="2:6" customFormat="1" ht="22" x14ac:dyDescent="0.65">
      <c r="B1" s="253" t="s">
        <v>85</v>
      </c>
      <c r="C1" s="253"/>
      <c r="D1" s="253"/>
      <c r="E1" s="253"/>
    </row>
    <row r="2" spans="2:6" customFormat="1" ht="22" x14ac:dyDescent="0.65">
      <c r="B2" s="169"/>
      <c r="C2" s="1"/>
      <c r="D2" s="1"/>
      <c r="E2" s="1"/>
      <c r="F2" s="1"/>
    </row>
    <row r="3" spans="2:6" s="126" customFormat="1" ht="14" x14ac:dyDescent="0.3">
      <c r="B3" s="2" t="s">
        <v>1</v>
      </c>
      <c r="C3" s="107" t="e">
        <f>#REF!</f>
        <v>#REF!</v>
      </c>
      <c r="D3" s="108"/>
      <c r="E3" s="108"/>
    </row>
    <row r="4" spans="2:6" s="126" customFormat="1" ht="14" x14ac:dyDescent="0.3">
      <c r="B4" s="4"/>
      <c r="C4" s="5"/>
      <c r="D4" s="6"/>
      <c r="E4" s="6"/>
      <c r="F4" s="6"/>
    </row>
    <row r="5" spans="2:6" customFormat="1" x14ac:dyDescent="0.35">
      <c r="C5" s="72"/>
      <c r="D5" s="72"/>
      <c r="E5" s="72"/>
    </row>
    <row r="6" spans="2:6" x14ac:dyDescent="0.35">
      <c r="B6" s="32" t="s">
        <v>74</v>
      </c>
      <c r="C6" s="32" t="s">
        <v>75</v>
      </c>
      <c r="D6" s="73" t="s">
        <v>7</v>
      </c>
      <c r="E6" s="32" t="s">
        <v>43</v>
      </c>
    </row>
    <row r="7" spans="2:6" x14ac:dyDescent="0.35">
      <c r="B7" s="120"/>
      <c r="C7" s="120"/>
      <c r="D7" s="97"/>
      <c r="E7" s="123"/>
    </row>
    <row r="8" spans="2:6" x14ac:dyDescent="0.35">
      <c r="B8" s="120"/>
      <c r="C8" s="120"/>
      <c r="D8" s="97"/>
      <c r="E8" s="123"/>
    </row>
    <row r="9" spans="2:6" x14ac:dyDescent="0.35">
      <c r="B9" s="120"/>
      <c r="C9" s="120"/>
      <c r="D9" s="97"/>
      <c r="E9" s="123"/>
    </row>
    <row r="10" spans="2:6" x14ac:dyDescent="0.35">
      <c r="B10" s="120"/>
      <c r="C10" s="120"/>
      <c r="D10" s="97"/>
      <c r="E10" s="123"/>
    </row>
    <row r="11" spans="2:6" x14ac:dyDescent="0.35">
      <c r="B11" s="120"/>
      <c r="C11" s="120"/>
      <c r="D11" s="97"/>
      <c r="E11" s="123"/>
    </row>
    <row r="12" spans="2:6" x14ac:dyDescent="0.35">
      <c r="B12" s="120"/>
      <c r="C12" s="120"/>
      <c r="D12" s="97"/>
      <c r="E12" s="123"/>
    </row>
    <row r="13" spans="2:6" x14ac:dyDescent="0.35">
      <c r="B13" s="120"/>
      <c r="C13" s="120"/>
      <c r="D13" s="97"/>
      <c r="E13" s="123"/>
    </row>
    <row r="14" spans="2:6" x14ac:dyDescent="0.35">
      <c r="B14" s="120"/>
      <c r="C14" s="120"/>
      <c r="D14" s="97"/>
      <c r="E14" s="123"/>
    </row>
    <row r="15" spans="2:6" x14ac:dyDescent="0.35">
      <c r="B15" s="120"/>
      <c r="C15" s="120"/>
      <c r="D15" s="97"/>
      <c r="E15" s="123"/>
    </row>
    <row r="16" spans="2:6" x14ac:dyDescent="0.35">
      <c r="B16" s="120"/>
      <c r="C16" s="120"/>
      <c r="D16" s="97"/>
      <c r="E16" s="123"/>
    </row>
    <row r="17" spans="2:5" x14ac:dyDescent="0.35">
      <c r="B17" s="120"/>
      <c r="C17" s="120"/>
      <c r="D17" s="97"/>
      <c r="E17" s="123"/>
    </row>
    <row r="18" spans="2:5" x14ac:dyDescent="0.35">
      <c r="B18" s="120"/>
      <c r="C18" s="120"/>
      <c r="D18" s="97"/>
      <c r="E18" s="123"/>
    </row>
    <row r="19" spans="2:5" x14ac:dyDescent="0.35">
      <c r="B19" s="120"/>
      <c r="C19" s="120"/>
      <c r="D19" s="97"/>
      <c r="E19" s="123"/>
    </row>
    <row r="20" spans="2:5" x14ac:dyDescent="0.35">
      <c r="B20" s="120"/>
      <c r="C20" s="120"/>
      <c r="D20" s="97"/>
      <c r="E20" s="123"/>
    </row>
    <row r="21" spans="2:5" x14ac:dyDescent="0.35">
      <c r="B21" s="120"/>
      <c r="C21" s="120"/>
      <c r="D21" s="97"/>
      <c r="E21" s="123"/>
    </row>
    <row r="22" spans="2:5" x14ac:dyDescent="0.35">
      <c r="B22" s="120"/>
      <c r="C22" s="120"/>
      <c r="D22" s="97"/>
      <c r="E22" s="123"/>
    </row>
    <row r="23" spans="2:5" x14ac:dyDescent="0.35">
      <c r="B23" s="120"/>
      <c r="C23" s="120"/>
      <c r="D23" s="97"/>
      <c r="E23" s="123"/>
    </row>
    <row r="24" spans="2:5" x14ac:dyDescent="0.35">
      <c r="B24" s="120"/>
      <c r="C24" s="120"/>
      <c r="D24" s="97"/>
      <c r="E24" s="123"/>
    </row>
    <row r="25" spans="2:5" x14ac:dyDescent="0.35">
      <c r="B25" s="120"/>
      <c r="C25" s="120"/>
      <c r="D25" s="97"/>
      <c r="E25" s="123"/>
    </row>
    <row r="26" spans="2:5" x14ac:dyDescent="0.35">
      <c r="B26" s="120"/>
      <c r="C26" s="120"/>
      <c r="D26" s="97"/>
      <c r="E26" s="123"/>
    </row>
    <row r="27" spans="2:5" x14ac:dyDescent="0.35">
      <c r="B27" s="120"/>
      <c r="C27" s="120"/>
      <c r="D27" s="97"/>
      <c r="E27" s="123"/>
    </row>
    <row r="28" spans="2:5" x14ac:dyDescent="0.35">
      <c r="B28" s="120"/>
      <c r="C28" s="120"/>
      <c r="D28" s="97"/>
      <c r="E28" s="123"/>
    </row>
    <row r="29" spans="2:5" x14ac:dyDescent="0.35">
      <c r="B29" s="120"/>
      <c r="C29" s="120"/>
      <c r="D29" s="97"/>
      <c r="E29" s="123"/>
    </row>
    <row r="30" spans="2:5" x14ac:dyDescent="0.35">
      <c r="B30" s="120"/>
      <c r="C30" s="120"/>
      <c r="D30" s="97"/>
      <c r="E30" s="123"/>
    </row>
    <row r="31" spans="2:5" x14ac:dyDescent="0.35">
      <c r="B31" s="120"/>
      <c r="C31" s="120"/>
      <c r="D31" s="97"/>
      <c r="E31" s="123"/>
    </row>
    <row r="32" spans="2:5" x14ac:dyDescent="0.35">
      <c r="B32" s="120"/>
      <c r="C32" s="120"/>
      <c r="D32" s="97"/>
      <c r="E32" s="123"/>
    </row>
    <row r="33" spans="2:6" x14ac:dyDescent="0.35">
      <c r="B33" s="120"/>
      <c r="C33" s="120"/>
      <c r="D33" s="97"/>
      <c r="E33" s="123"/>
    </row>
    <row r="34" spans="2:6" x14ac:dyDescent="0.35">
      <c r="B34" s="120"/>
      <c r="C34" s="120"/>
      <c r="D34" s="97"/>
      <c r="E34" s="123"/>
    </row>
    <row r="35" spans="2:6" x14ac:dyDescent="0.35">
      <c r="B35" s="120"/>
      <c r="C35" s="120"/>
      <c r="D35" s="97"/>
      <c r="E35" s="123"/>
    </row>
    <row r="36" spans="2:6" x14ac:dyDescent="0.35">
      <c r="B36" s="120"/>
      <c r="C36" s="120"/>
      <c r="D36" s="97"/>
      <c r="E36" s="123"/>
    </row>
    <row r="37" spans="2:6" x14ac:dyDescent="0.35">
      <c r="B37" s="120"/>
      <c r="C37" s="120"/>
      <c r="D37" s="97"/>
      <c r="E37" s="123"/>
    </row>
    <row r="38" spans="2:6" x14ac:dyDescent="0.35">
      <c r="B38" s="120"/>
      <c r="C38" s="120"/>
      <c r="D38" s="97"/>
      <c r="E38" s="123"/>
    </row>
    <row r="39" spans="2:6" x14ac:dyDescent="0.35">
      <c r="B39" s="120"/>
      <c r="C39" s="120"/>
      <c r="D39" s="97"/>
      <c r="E39" s="124"/>
    </row>
    <row r="40" spans="2:6" x14ac:dyDescent="0.35">
      <c r="B40" s="120"/>
      <c r="C40" s="120"/>
      <c r="D40" s="97"/>
      <c r="E40" s="124"/>
    </row>
    <row r="41" spans="2:6" x14ac:dyDescent="0.35">
      <c r="B41" s="120"/>
      <c r="C41" s="120"/>
      <c r="D41" s="97"/>
      <c r="E41" s="124"/>
    </row>
    <row r="42" spans="2:6" s="74" customFormat="1" ht="14" x14ac:dyDescent="0.3">
      <c r="B42" s="113"/>
      <c r="C42" s="113"/>
      <c r="D42" s="97"/>
      <c r="E42" s="124"/>
      <c r="F42" s="75"/>
    </row>
    <row r="43" spans="2:6" x14ac:dyDescent="0.35">
      <c r="B43" s="113"/>
      <c r="C43" s="113"/>
      <c r="D43" s="97"/>
      <c r="E43" s="124"/>
    </row>
    <row r="44" spans="2:6" x14ac:dyDescent="0.35">
      <c r="B44" s="113"/>
      <c r="C44" s="113"/>
      <c r="D44" s="97"/>
      <c r="E44" s="124"/>
    </row>
    <row r="45" spans="2:6" x14ac:dyDescent="0.35">
      <c r="B45" s="113"/>
      <c r="C45" s="113"/>
      <c r="D45" s="97"/>
      <c r="E45" s="124"/>
    </row>
    <row r="46" spans="2:6" x14ac:dyDescent="0.35">
      <c r="B46" s="113"/>
      <c r="C46" s="113"/>
      <c r="D46" s="97"/>
      <c r="E46" s="124"/>
    </row>
    <row r="47" spans="2:6" x14ac:dyDescent="0.35">
      <c r="B47" s="113"/>
      <c r="C47" s="113"/>
      <c r="D47" s="97"/>
      <c r="E47" s="124"/>
    </row>
    <row r="48" spans="2:6" x14ac:dyDescent="0.35">
      <c r="B48" s="113"/>
      <c r="C48" s="113"/>
      <c r="D48" s="97"/>
      <c r="E48" s="124"/>
    </row>
    <row r="49" spans="1:6" x14ac:dyDescent="0.35">
      <c r="B49" s="113"/>
      <c r="C49" s="113"/>
      <c r="D49" s="97"/>
      <c r="E49" s="124"/>
    </row>
    <row r="50" spans="1:6" customFormat="1" ht="15" customHeight="1" x14ac:dyDescent="0.35">
      <c r="B50" s="76" t="s">
        <v>9</v>
      </c>
      <c r="C50" s="77"/>
      <c r="D50" s="77"/>
      <c r="E50" s="50">
        <f>SUMIF(D7:D49,B197,Supplies!E7:E49)</f>
        <v>0</v>
      </c>
    </row>
    <row r="51" spans="1:6" customFormat="1" x14ac:dyDescent="0.35">
      <c r="B51" s="256" t="s">
        <v>86</v>
      </c>
      <c r="C51" s="257"/>
      <c r="D51" s="258"/>
      <c r="E51" s="40">
        <f>ROUND(SUM(E50:E50),0)</f>
        <v>0</v>
      </c>
      <c r="F51" s="10"/>
    </row>
    <row r="52" spans="1:6" customFormat="1" x14ac:dyDescent="0.35"/>
    <row r="53" spans="1:6" customFormat="1" x14ac:dyDescent="0.35"/>
    <row r="54" spans="1:6" s="131" customFormat="1" ht="14" x14ac:dyDescent="0.3">
      <c r="A54" s="132" t="s">
        <v>16</v>
      </c>
    </row>
    <row r="55" spans="1:6" s="131" customFormat="1" ht="14" x14ac:dyDescent="0.3">
      <c r="B55" s="132" t="s">
        <v>87</v>
      </c>
    </row>
    <row r="56" spans="1:6" s="131" customFormat="1" ht="14" x14ac:dyDescent="0.3">
      <c r="B56" s="131" t="s">
        <v>18</v>
      </c>
    </row>
    <row r="57" spans="1:6" s="131" customFormat="1" ht="14" x14ac:dyDescent="0.3">
      <c r="A57" s="132"/>
      <c r="B57" s="131" t="s">
        <v>47</v>
      </c>
    </row>
    <row r="58" spans="1:6" s="131" customFormat="1" ht="14" x14ac:dyDescent="0.3">
      <c r="A58" s="132"/>
      <c r="B58" s="131" t="s">
        <v>88</v>
      </c>
    </row>
    <row r="59" spans="1:6" customFormat="1" x14ac:dyDescent="0.35"/>
    <row r="60" spans="1:6" customFormat="1" x14ac:dyDescent="0.35">
      <c r="B60" s="96" t="s">
        <v>89</v>
      </c>
    </row>
    <row r="61" spans="1:6" customFormat="1" x14ac:dyDescent="0.35">
      <c r="B61" s="94"/>
      <c r="C61" t="s">
        <v>90</v>
      </c>
    </row>
    <row r="62" spans="1:6" customFormat="1" x14ac:dyDescent="0.35">
      <c r="B62" s="94"/>
      <c r="C62" t="s">
        <v>91</v>
      </c>
    </row>
    <row r="63" spans="1:6" customFormat="1" x14ac:dyDescent="0.35">
      <c r="B63" s="94"/>
      <c r="C63" t="s">
        <v>65</v>
      </c>
    </row>
    <row r="64" spans="1:6" customFormat="1" x14ac:dyDescent="0.35">
      <c r="B64" s="94"/>
      <c r="C64" t="s">
        <v>92</v>
      </c>
    </row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spans="2:2" customFormat="1" x14ac:dyDescent="0.35"/>
    <row r="194" spans="2:2" customFormat="1" x14ac:dyDescent="0.35"/>
    <row r="195" spans="2:2" customFormat="1" x14ac:dyDescent="0.35"/>
    <row r="196" spans="2:2" customFormat="1" x14ac:dyDescent="0.35"/>
    <row r="197" spans="2:2" customFormat="1" x14ac:dyDescent="0.35">
      <c r="B197" t="s">
        <v>19</v>
      </c>
    </row>
    <row r="198" spans="2:2" customFormat="1" x14ac:dyDescent="0.35">
      <c r="B198" t="s">
        <v>20</v>
      </c>
    </row>
  </sheetData>
  <sheetProtection algorithmName="SHA-512" hashValue="eF2U98Xh1AH/ZOjPDuefffLS2NIl0Ihb5rFzFbLi2k77HoTqjfuHHwWQi9+F2zs2mHYBSTsdd7fP3cHNKsfEuQ==" saltValue="1emoW5teYIKJRIaB7O2AzQ==" spinCount="100000" sheet="1" formatRows="0" insertRows="0" selectLockedCells="1"/>
  <mergeCells count="2">
    <mergeCell ref="B1:E1"/>
    <mergeCell ref="B51:D51"/>
  </mergeCells>
  <dataValidations count="1">
    <dataValidation type="list" showInputMessage="1" showErrorMessage="1" sqref="D7:D49" xr:uid="{00000000-0002-0000-0300-000000000000}">
      <formula1>$B$197</formula1>
    </dataValidation>
  </dataValidations>
  <pageMargins left="0.7" right="0.7" top="0.75" bottom="0.75" header="0.3" footer="0.3"/>
  <pageSetup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01"/>
  <sheetViews>
    <sheetView zoomScale="90" zoomScaleNormal="90" workbookViewId="0">
      <selection activeCell="B7" sqref="B7"/>
    </sheetView>
  </sheetViews>
  <sheetFormatPr defaultRowHeight="14.5" x14ac:dyDescent="0.35"/>
  <cols>
    <col min="1" max="1" width="7.54296875" customWidth="1"/>
    <col min="2" max="2" width="47.54296875" customWidth="1"/>
    <col min="3" max="3" width="15" customWidth="1"/>
    <col min="4" max="4" width="79.453125" customWidth="1"/>
    <col min="5" max="5" width="55" customWidth="1"/>
    <col min="6" max="6" width="12.1796875" customWidth="1"/>
    <col min="7" max="7" width="18.81640625" customWidth="1"/>
    <col min="8" max="8" width="15.54296875" customWidth="1"/>
    <col min="9" max="9" width="10.453125" customWidth="1"/>
    <col min="10" max="10" width="26" customWidth="1"/>
    <col min="257" max="257" width="7.54296875" customWidth="1"/>
    <col min="258" max="258" width="61.1796875" customWidth="1"/>
    <col min="259" max="259" width="10.453125" customWidth="1"/>
    <col min="260" max="260" width="79.453125" customWidth="1"/>
    <col min="261" max="261" width="48" customWidth="1"/>
    <col min="262" max="262" width="18.81640625" customWidth="1"/>
    <col min="263" max="263" width="12.453125" bestFit="1" customWidth="1"/>
    <col min="264" max="264" width="11.54296875" bestFit="1" customWidth="1"/>
    <col min="265" max="265" width="12" customWidth="1"/>
    <col min="266" max="266" width="11.453125" bestFit="1" customWidth="1"/>
    <col min="513" max="513" width="7.54296875" customWidth="1"/>
    <col min="514" max="514" width="61.1796875" customWidth="1"/>
    <col min="515" max="515" width="10.453125" customWidth="1"/>
    <col min="516" max="516" width="79.453125" customWidth="1"/>
    <col min="517" max="517" width="48" customWidth="1"/>
    <col min="518" max="518" width="18.81640625" customWidth="1"/>
    <col min="519" max="519" width="12.453125" bestFit="1" customWidth="1"/>
    <col min="520" max="520" width="11.54296875" bestFit="1" customWidth="1"/>
    <col min="521" max="521" width="12" customWidth="1"/>
    <col min="522" max="522" width="11.453125" bestFit="1" customWidth="1"/>
    <col min="769" max="769" width="7.54296875" customWidth="1"/>
    <col min="770" max="770" width="61.1796875" customWidth="1"/>
    <col min="771" max="771" width="10.453125" customWidth="1"/>
    <col min="772" max="772" width="79.453125" customWidth="1"/>
    <col min="773" max="773" width="48" customWidth="1"/>
    <col min="774" max="774" width="18.81640625" customWidth="1"/>
    <col min="775" max="775" width="12.453125" bestFit="1" customWidth="1"/>
    <col min="776" max="776" width="11.54296875" bestFit="1" customWidth="1"/>
    <col min="777" max="777" width="12" customWidth="1"/>
    <col min="778" max="778" width="11.453125" bestFit="1" customWidth="1"/>
    <col min="1025" max="1025" width="7.54296875" customWidth="1"/>
    <col min="1026" max="1026" width="61.1796875" customWidth="1"/>
    <col min="1027" max="1027" width="10.453125" customWidth="1"/>
    <col min="1028" max="1028" width="79.453125" customWidth="1"/>
    <col min="1029" max="1029" width="48" customWidth="1"/>
    <col min="1030" max="1030" width="18.81640625" customWidth="1"/>
    <col min="1031" max="1031" width="12.453125" bestFit="1" customWidth="1"/>
    <col min="1032" max="1032" width="11.54296875" bestFit="1" customWidth="1"/>
    <col min="1033" max="1033" width="12" customWidth="1"/>
    <col min="1034" max="1034" width="11.453125" bestFit="1" customWidth="1"/>
    <col min="1281" max="1281" width="7.54296875" customWidth="1"/>
    <col min="1282" max="1282" width="61.1796875" customWidth="1"/>
    <col min="1283" max="1283" width="10.453125" customWidth="1"/>
    <col min="1284" max="1284" width="79.453125" customWidth="1"/>
    <col min="1285" max="1285" width="48" customWidth="1"/>
    <col min="1286" max="1286" width="18.81640625" customWidth="1"/>
    <col min="1287" max="1287" width="12.453125" bestFit="1" customWidth="1"/>
    <col min="1288" max="1288" width="11.54296875" bestFit="1" customWidth="1"/>
    <col min="1289" max="1289" width="12" customWidth="1"/>
    <col min="1290" max="1290" width="11.453125" bestFit="1" customWidth="1"/>
    <col min="1537" max="1537" width="7.54296875" customWidth="1"/>
    <col min="1538" max="1538" width="61.1796875" customWidth="1"/>
    <col min="1539" max="1539" width="10.453125" customWidth="1"/>
    <col min="1540" max="1540" width="79.453125" customWidth="1"/>
    <col min="1541" max="1541" width="48" customWidth="1"/>
    <col min="1542" max="1542" width="18.81640625" customWidth="1"/>
    <col min="1543" max="1543" width="12.453125" bestFit="1" customWidth="1"/>
    <col min="1544" max="1544" width="11.54296875" bestFit="1" customWidth="1"/>
    <col min="1545" max="1545" width="12" customWidth="1"/>
    <col min="1546" max="1546" width="11.453125" bestFit="1" customWidth="1"/>
    <col min="1793" max="1793" width="7.54296875" customWidth="1"/>
    <col min="1794" max="1794" width="61.1796875" customWidth="1"/>
    <col min="1795" max="1795" width="10.453125" customWidth="1"/>
    <col min="1796" max="1796" width="79.453125" customWidth="1"/>
    <col min="1797" max="1797" width="48" customWidth="1"/>
    <col min="1798" max="1798" width="18.81640625" customWidth="1"/>
    <col min="1799" max="1799" width="12.453125" bestFit="1" customWidth="1"/>
    <col min="1800" max="1800" width="11.54296875" bestFit="1" customWidth="1"/>
    <col min="1801" max="1801" width="12" customWidth="1"/>
    <col min="1802" max="1802" width="11.453125" bestFit="1" customWidth="1"/>
    <col min="2049" max="2049" width="7.54296875" customWidth="1"/>
    <col min="2050" max="2050" width="61.1796875" customWidth="1"/>
    <col min="2051" max="2051" width="10.453125" customWidth="1"/>
    <col min="2052" max="2052" width="79.453125" customWidth="1"/>
    <col min="2053" max="2053" width="48" customWidth="1"/>
    <col min="2054" max="2054" width="18.81640625" customWidth="1"/>
    <col min="2055" max="2055" width="12.453125" bestFit="1" customWidth="1"/>
    <col min="2056" max="2056" width="11.54296875" bestFit="1" customWidth="1"/>
    <col min="2057" max="2057" width="12" customWidth="1"/>
    <col min="2058" max="2058" width="11.453125" bestFit="1" customWidth="1"/>
    <col min="2305" max="2305" width="7.54296875" customWidth="1"/>
    <col min="2306" max="2306" width="61.1796875" customWidth="1"/>
    <col min="2307" max="2307" width="10.453125" customWidth="1"/>
    <col min="2308" max="2308" width="79.453125" customWidth="1"/>
    <col min="2309" max="2309" width="48" customWidth="1"/>
    <col min="2310" max="2310" width="18.81640625" customWidth="1"/>
    <col min="2311" max="2311" width="12.453125" bestFit="1" customWidth="1"/>
    <col min="2312" max="2312" width="11.54296875" bestFit="1" customWidth="1"/>
    <col min="2313" max="2313" width="12" customWidth="1"/>
    <col min="2314" max="2314" width="11.453125" bestFit="1" customWidth="1"/>
    <col min="2561" max="2561" width="7.54296875" customWidth="1"/>
    <col min="2562" max="2562" width="61.1796875" customWidth="1"/>
    <col min="2563" max="2563" width="10.453125" customWidth="1"/>
    <col min="2564" max="2564" width="79.453125" customWidth="1"/>
    <col min="2565" max="2565" width="48" customWidth="1"/>
    <col min="2566" max="2566" width="18.81640625" customWidth="1"/>
    <col min="2567" max="2567" width="12.453125" bestFit="1" customWidth="1"/>
    <col min="2568" max="2568" width="11.54296875" bestFit="1" customWidth="1"/>
    <col min="2569" max="2569" width="12" customWidth="1"/>
    <col min="2570" max="2570" width="11.453125" bestFit="1" customWidth="1"/>
    <col min="2817" max="2817" width="7.54296875" customWidth="1"/>
    <col min="2818" max="2818" width="61.1796875" customWidth="1"/>
    <col min="2819" max="2819" width="10.453125" customWidth="1"/>
    <col min="2820" max="2820" width="79.453125" customWidth="1"/>
    <col min="2821" max="2821" width="48" customWidth="1"/>
    <col min="2822" max="2822" width="18.81640625" customWidth="1"/>
    <col min="2823" max="2823" width="12.453125" bestFit="1" customWidth="1"/>
    <col min="2824" max="2824" width="11.54296875" bestFit="1" customWidth="1"/>
    <col min="2825" max="2825" width="12" customWidth="1"/>
    <col min="2826" max="2826" width="11.453125" bestFit="1" customWidth="1"/>
    <col min="3073" max="3073" width="7.54296875" customWidth="1"/>
    <col min="3074" max="3074" width="61.1796875" customWidth="1"/>
    <col min="3075" max="3075" width="10.453125" customWidth="1"/>
    <col min="3076" max="3076" width="79.453125" customWidth="1"/>
    <col min="3077" max="3077" width="48" customWidth="1"/>
    <col min="3078" max="3078" width="18.81640625" customWidth="1"/>
    <col min="3079" max="3079" width="12.453125" bestFit="1" customWidth="1"/>
    <col min="3080" max="3080" width="11.54296875" bestFit="1" customWidth="1"/>
    <col min="3081" max="3081" width="12" customWidth="1"/>
    <col min="3082" max="3082" width="11.453125" bestFit="1" customWidth="1"/>
    <col min="3329" max="3329" width="7.54296875" customWidth="1"/>
    <col min="3330" max="3330" width="61.1796875" customWidth="1"/>
    <col min="3331" max="3331" width="10.453125" customWidth="1"/>
    <col min="3332" max="3332" width="79.453125" customWidth="1"/>
    <col min="3333" max="3333" width="48" customWidth="1"/>
    <col min="3334" max="3334" width="18.81640625" customWidth="1"/>
    <col min="3335" max="3335" width="12.453125" bestFit="1" customWidth="1"/>
    <col min="3336" max="3336" width="11.54296875" bestFit="1" customWidth="1"/>
    <col min="3337" max="3337" width="12" customWidth="1"/>
    <col min="3338" max="3338" width="11.453125" bestFit="1" customWidth="1"/>
    <col min="3585" max="3585" width="7.54296875" customWidth="1"/>
    <col min="3586" max="3586" width="61.1796875" customWidth="1"/>
    <col min="3587" max="3587" width="10.453125" customWidth="1"/>
    <col min="3588" max="3588" width="79.453125" customWidth="1"/>
    <col min="3589" max="3589" width="48" customWidth="1"/>
    <col min="3590" max="3590" width="18.81640625" customWidth="1"/>
    <col min="3591" max="3591" width="12.453125" bestFit="1" customWidth="1"/>
    <col min="3592" max="3592" width="11.54296875" bestFit="1" customWidth="1"/>
    <col min="3593" max="3593" width="12" customWidth="1"/>
    <col min="3594" max="3594" width="11.453125" bestFit="1" customWidth="1"/>
    <col min="3841" max="3841" width="7.54296875" customWidth="1"/>
    <col min="3842" max="3842" width="61.1796875" customWidth="1"/>
    <col min="3843" max="3843" width="10.453125" customWidth="1"/>
    <col min="3844" max="3844" width="79.453125" customWidth="1"/>
    <col min="3845" max="3845" width="48" customWidth="1"/>
    <col min="3846" max="3846" width="18.81640625" customWidth="1"/>
    <col min="3847" max="3847" width="12.453125" bestFit="1" customWidth="1"/>
    <col min="3848" max="3848" width="11.54296875" bestFit="1" customWidth="1"/>
    <col min="3849" max="3849" width="12" customWidth="1"/>
    <col min="3850" max="3850" width="11.453125" bestFit="1" customWidth="1"/>
    <col min="4097" max="4097" width="7.54296875" customWidth="1"/>
    <col min="4098" max="4098" width="61.1796875" customWidth="1"/>
    <col min="4099" max="4099" width="10.453125" customWidth="1"/>
    <col min="4100" max="4100" width="79.453125" customWidth="1"/>
    <col min="4101" max="4101" width="48" customWidth="1"/>
    <col min="4102" max="4102" width="18.81640625" customWidth="1"/>
    <col min="4103" max="4103" width="12.453125" bestFit="1" customWidth="1"/>
    <col min="4104" max="4104" width="11.54296875" bestFit="1" customWidth="1"/>
    <col min="4105" max="4105" width="12" customWidth="1"/>
    <col min="4106" max="4106" width="11.453125" bestFit="1" customWidth="1"/>
    <col min="4353" max="4353" width="7.54296875" customWidth="1"/>
    <col min="4354" max="4354" width="61.1796875" customWidth="1"/>
    <col min="4355" max="4355" width="10.453125" customWidth="1"/>
    <col min="4356" max="4356" width="79.453125" customWidth="1"/>
    <col min="4357" max="4357" width="48" customWidth="1"/>
    <col min="4358" max="4358" width="18.81640625" customWidth="1"/>
    <col min="4359" max="4359" width="12.453125" bestFit="1" customWidth="1"/>
    <col min="4360" max="4360" width="11.54296875" bestFit="1" customWidth="1"/>
    <col min="4361" max="4361" width="12" customWidth="1"/>
    <col min="4362" max="4362" width="11.453125" bestFit="1" customWidth="1"/>
    <col min="4609" max="4609" width="7.54296875" customWidth="1"/>
    <col min="4610" max="4610" width="61.1796875" customWidth="1"/>
    <col min="4611" max="4611" width="10.453125" customWidth="1"/>
    <col min="4612" max="4612" width="79.453125" customWidth="1"/>
    <col min="4613" max="4613" width="48" customWidth="1"/>
    <col min="4614" max="4614" width="18.81640625" customWidth="1"/>
    <col min="4615" max="4615" width="12.453125" bestFit="1" customWidth="1"/>
    <col min="4616" max="4616" width="11.54296875" bestFit="1" customWidth="1"/>
    <col min="4617" max="4617" width="12" customWidth="1"/>
    <col min="4618" max="4618" width="11.453125" bestFit="1" customWidth="1"/>
    <col min="4865" max="4865" width="7.54296875" customWidth="1"/>
    <col min="4866" max="4866" width="61.1796875" customWidth="1"/>
    <col min="4867" max="4867" width="10.453125" customWidth="1"/>
    <col min="4868" max="4868" width="79.453125" customWidth="1"/>
    <col min="4869" max="4869" width="48" customWidth="1"/>
    <col min="4870" max="4870" width="18.81640625" customWidth="1"/>
    <col min="4871" max="4871" width="12.453125" bestFit="1" customWidth="1"/>
    <col min="4872" max="4872" width="11.54296875" bestFit="1" customWidth="1"/>
    <col min="4873" max="4873" width="12" customWidth="1"/>
    <col min="4874" max="4874" width="11.453125" bestFit="1" customWidth="1"/>
    <col min="5121" max="5121" width="7.54296875" customWidth="1"/>
    <col min="5122" max="5122" width="61.1796875" customWidth="1"/>
    <col min="5123" max="5123" width="10.453125" customWidth="1"/>
    <col min="5124" max="5124" width="79.453125" customWidth="1"/>
    <col min="5125" max="5125" width="48" customWidth="1"/>
    <col min="5126" max="5126" width="18.81640625" customWidth="1"/>
    <col min="5127" max="5127" width="12.453125" bestFit="1" customWidth="1"/>
    <col min="5128" max="5128" width="11.54296875" bestFit="1" customWidth="1"/>
    <col min="5129" max="5129" width="12" customWidth="1"/>
    <col min="5130" max="5130" width="11.453125" bestFit="1" customWidth="1"/>
    <col min="5377" max="5377" width="7.54296875" customWidth="1"/>
    <col min="5378" max="5378" width="61.1796875" customWidth="1"/>
    <col min="5379" max="5379" width="10.453125" customWidth="1"/>
    <col min="5380" max="5380" width="79.453125" customWidth="1"/>
    <col min="5381" max="5381" width="48" customWidth="1"/>
    <col min="5382" max="5382" width="18.81640625" customWidth="1"/>
    <col min="5383" max="5383" width="12.453125" bestFit="1" customWidth="1"/>
    <col min="5384" max="5384" width="11.54296875" bestFit="1" customWidth="1"/>
    <col min="5385" max="5385" width="12" customWidth="1"/>
    <col min="5386" max="5386" width="11.453125" bestFit="1" customWidth="1"/>
    <col min="5633" max="5633" width="7.54296875" customWidth="1"/>
    <col min="5634" max="5634" width="61.1796875" customWidth="1"/>
    <col min="5635" max="5635" width="10.453125" customWidth="1"/>
    <col min="5636" max="5636" width="79.453125" customWidth="1"/>
    <col min="5637" max="5637" width="48" customWidth="1"/>
    <col min="5638" max="5638" width="18.81640625" customWidth="1"/>
    <col min="5639" max="5639" width="12.453125" bestFit="1" customWidth="1"/>
    <col min="5640" max="5640" width="11.54296875" bestFit="1" customWidth="1"/>
    <col min="5641" max="5641" width="12" customWidth="1"/>
    <col min="5642" max="5642" width="11.453125" bestFit="1" customWidth="1"/>
    <col min="5889" max="5889" width="7.54296875" customWidth="1"/>
    <col min="5890" max="5890" width="61.1796875" customWidth="1"/>
    <col min="5891" max="5891" width="10.453125" customWidth="1"/>
    <col min="5892" max="5892" width="79.453125" customWidth="1"/>
    <col min="5893" max="5893" width="48" customWidth="1"/>
    <col min="5894" max="5894" width="18.81640625" customWidth="1"/>
    <col min="5895" max="5895" width="12.453125" bestFit="1" customWidth="1"/>
    <col min="5896" max="5896" width="11.54296875" bestFit="1" customWidth="1"/>
    <col min="5897" max="5897" width="12" customWidth="1"/>
    <col min="5898" max="5898" width="11.453125" bestFit="1" customWidth="1"/>
    <col min="6145" max="6145" width="7.54296875" customWidth="1"/>
    <col min="6146" max="6146" width="61.1796875" customWidth="1"/>
    <col min="6147" max="6147" width="10.453125" customWidth="1"/>
    <col min="6148" max="6148" width="79.453125" customWidth="1"/>
    <col min="6149" max="6149" width="48" customWidth="1"/>
    <col min="6150" max="6150" width="18.81640625" customWidth="1"/>
    <col min="6151" max="6151" width="12.453125" bestFit="1" customWidth="1"/>
    <col min="6152" max="6152" width="11.54296875" bestFit="1" customWidth="1"/>
    <col min="6153" max="6153" width="12" customWidth="1"/>
    <col min="6154" max="6154" width="11.453125" bestFit="1" customWidth="1"/>
    <col min="6401" max="6401" width="7.54296875" customWidth="1"/>
    <col min="6402" max="6402" width="61.1796875" customWidth="1"/>
    <col min="6403" max="6403" width="10.453125" customWidth="1"/>
    <col min="6404" max="6404" width="79.453125" customWidth="1"/>
    <col min="6405" max="6405" width="48" customWidth="1"/>
    <col min="6406" max="6406" width="18.81640625" customWidth="1"/>
    <col min="6407" max="6407" width="12.453125" bestFit="1" customWidth="1"/>
    <col min="6408" max="6408" width="11.54296875" bestFit="1" customWidth="1"/>
    <col min="6409" max="6409" width="12" customWidth="1"/>
    <col min="6410" max="6410" width="11.453125" bestFit="1" customWidth="1"/>
    <col min="6657" max="6657" width="7.54296875" customWidth="1"/>
    <col min="6658" max="6658" width="61.1796875" customWidth="1"/>
    <col min="6659" max="6659" width="10.453125" customWidth="1"/>
    <col min="6660" max="6660" width="79.453125" customWidth="1"/>
    <col min="6661" max="6661" width="48" customWidth="1"/>
    <col min="6662" max="6662" width="18.81640625" customWidth="1"/>
    <col min="6663" max="6663" width="12.453125" bestFit="1" customWidth="1"/>
    <col min="6664" max="6664" width="11.54296875" bestFit="1" customWidth="1"/>
    <col min="6665" max="6665" width="12" customWidth="1"/>
    <col min="6666" max="6666" width="11.453125" bestFit="1" customWidth="1"/>
    <col min="6913" max="6913" width="7.54296875" customWidth="1"/>
    <col min="6914" max="6914" width="61.1796875" customWidth="1"/>
    <col min="6915" max="6915" width="10.453125" customWidth="1"/>
    <col min="6916" max="6916" width="79.453125" customWidth="1"/>
    <col min="6917" max="6917" width="48" customWidth="1"/>
    <col min="6918" max="6918" width="18.81640625" customWidth="1"/>
    <col min="6919" max="6919" width="12.453125" bestFit="1" customWidth="1"/>
    <col min="6920" max="6920" width="11.54296875" bestFit="1" customWidth="1"/>
    <col min="6921" max="6921" width="12" customWidth="1"/>
    <col min="6922" max="6922" width="11.453125" bestFit="1" customWidth="1"/>
    <col min="7169" max="7169" width="7.54296875" customWidth="1"/>
    <col min="7170" max="7170" width="61.1796875" customWidth="1"/>
    <col min="7171" max="7171" width="10.453125" customWidth="1"/>
    <col min="7172" max="7172" width="79.453125" customWidth="1"/>
    <col min="7173" max="7173" width="48" customWidth="1"/>
    <col min="7174" max="7174" width="18.81640625" customWidth="1"/>
    <col min="7175" max="7175" width="12.453125" bestFit="1" customWidth="1"/>
    <col min="7176" max="7176" width="11.54296875" bestFit="1" customWidth="1"/>
    <col min="7177" max="7177" width="12" customWidth="1"/>
    <col min="7178" max="7178" width="11.453125" bestFit="1" customWidth="1"/>
    <col min="7425" max="7425" width="7.54296875" customWidth="1"/>
    <col min="7426" max="7426" width="61.1796875" customWidth="1"/>
    <col min="7427" max="7427" width="10.453125" customWidth="1"/>
    <col min="7428" max="7428" width="79.453125" customWidth="1"/>
    <col min="7429" max="7429" width="48" customWidth="1"/>
    <col min="7430" max="7430" width="18.81640625" customWidth="1"/>
    <col min="7431" max="7431" width="12.453125" bestFit="1" customWidth="1"/>
    <col min="7432" max="7432" width="11.54296875" bestFit="1" customWidth="1"/>
    <col min="7433" max="7433" width="12" customWidth="1"/>
    <col min="7434" max="7434" width="11.453125" bestFit="1" customWidth="1"/>
    <col min="7681" max="7681" width="7.54296875" customWidth="1"/>
    <col min="7682" max="7682" width="61.1796875" customWidth="1"/>
    <col min="7683" max="7683" width="10.453125" customWidth="1"/>
    <col min="7684" max="7684" width="79.453125" customWidth="1"/>
    <col min="7685" max="7685" width="48" customWidth="1"/>
    <col min="7686" max="7686" width="18.81640625" customWidth="1"/>
    <col min="7687" max="7687" width="12.453125" bestFit="1" customWidth="1"/>
    <col min="7688" max="7688" width="11.54296875" bestFit="1" customWidth="1"/>
    <col min="7689" max="7689" width="12" customWidth="1"/>
    <col min="7690" max="7690" width="11.453125" bestFit="1" customWidth="1"/>
    <col min="7937" max="7937" width="7.54296875" customWidth="1"/>
    <col min="7938" max="7938" width="61.1796875" customWidth="1"/>
    <col min="7939" max="7939" width="10.453125" customWidth="1"/>
    <col min="7940" max="7940" width="79.453125" customWidth="1"/>
    <col min="7941" max="7941" width="48" customWidth="1"/>
    <col min="7942" max="7942" width="18.81640625" customWidth="1"/>
    <col min="7943" max="7943" width="12.453125" bestFit="1" customWidth="1"/>
    <col min="7944" max="7944" width="11.54296875" bestFit="1" customWidth="1"/>
    <col min="7945" max="7945" width="12" customWidth="1"/>
    <col min="7946" max="7946" width="11.453125" bestFit="1" customWidth="1"/>
    <col min="8193" max="8193" width="7.54296875" customWidth="1"/>
    <col min="8194" max="8194" width="61.1796875" customWidth="1"/>
    <col min="8195" max="8195" width="10.453125" customWidth="1"/>
    <col min="8196" max="8196" width="79.453125" customWidth="1"/>
    <col min="8197" max="8197" width="48" customWidth="1"/>
    <col min="8198" max="8198" width="18.81640625" customWidth="1"/>
    <col min="8199" max="8199" width="12.453125" bestFit="1" customWidth="1"/>
    <col min="8200" max="8200" width="11.54296875" bestFit="1" customWidth="1"/>
    <col min="8201" max="8201" width="12" customWidth="1"/>
    <col min="8202" max="8202" width="11.453125" bestFit="1" customWidth="1"/>
    <col min="8449" max="8449" width="7.54296875" customWidth="1"/>
    <col min="8450" max="8450" width="61.1796875" customWidth="1"/>
    <col min="8451" max="8451" width="10.453125" customWidth="1"/>
    <col min="8452" max="8452" width="79.453125" customWidth="1"/>
    <col min="8453" max="8453" width="48" customWidth="1"/>
    <col min="8454" max="8454" width="18.81640625" customWidth="1"/>
    <col min="8455" max="8455" width="12.453125" bestFit="1" customWidth="1"/>
    <col min="8456" max="8456" width="11.54296875" bestFit="1" customWidth="1"/>
    <col min="8457" max="8457" width="12" customWidth="1"/>
    <col min="8458" max="8458" width="11.453125" bestFit="1" customWidth="1"/>
    <col min="8705" max="8705" width="7.54296875" customWidth="1"/>
    <col min="8706" max="8706" width="61.1796875" customWidth="1"/>
    <col min="8707" max="8707" width="10.453125" customWidth="1"/>
    <col min="8708" max="8708" width="79.453125" customWidth="1"/>
    <col min="8709" max="8709" width="48" customWidth="1"/>
    <col min="8710" max="8710" width="18.81640625" customWidth="1"/>
    <col min="8711" max="8711" width="12.453125" bestFit="1" customWidth="1"/>
    <col min="8712" max="8712" width="11.54296875" bestFit="1" customWidth="1"/>
    <col min="8713" max="8713" width="12" customWidth="1"/>
    <col min="8714" max="8714" width="11.453125" bestFit="1" customWidth="1"/>
    <col min="8961" max="8961" width="7.54296875" customWidth="1"/>
    <col min="8962" max="8962" width="61.1796875" customWidth="1"/>
    <col min="8963" max="8963" width="10.453125" customWidth="1"/>
    <col min="8964" max="8964" width="79.453125" customWidth="1"/>
    <col min="8965" max="8965" width="48" customWidth="1"/>
    <col min="8966" max="8966" width="18.81640625" customWidth="1"/>
    <col min="8967" max="8967" width="12.453125" bestFit="1" customWidth="1"/>
    <col min="8968" max="8968" width="11.54296875" bestFit="1" customWidth="1"/>
    <col min="8969" max="8969" width="12" customWidth="1"/>
    <col min="8970" max="8970" width="11.453125" bestFit="1" customWidth="1"/>
    <col min="9217" max="9217" width="7.54296875" customWidth="1"/>
    <col min="9218" max="9218" width="61.1796875" customWidth="1"/>
    <col min="9219" max="9219" width="10.453125" customWidth="1"/>
    <col min="9220" max="9220" width="79.453125" customWidth="1"/>
    <col min="9221" max="9221" width="48" customWidth="1"/>
    <col min="9222" max="9222" width="18.81640625" customWidth="1"/>
    <col min="9223" max="9223" width="12.453125" bestFit="1" customWidth="1"/>
    <col min="9224" max="9224" width="11.54296875" bestFit="1" customWidth="1"/>
    <col min="9225" max="9225" width="12" customWidth="1"/>
    <col min="9226" max="9226" width="11.453125" bestFit="1" customWidth="1"/>
    <col min="9473" max="9473" width="7.54296875" customWidth="1"/>
    <col min="9474" max="9474" width="61.1796875" customWidth="1"/>
    <col min="9475" max="9475" width="10.453125" customWidth="1"/>
    <col min="9476" max="9476" width="79.453125" customWidth="1"/>
    <col min="9477" max="9477" width="48" customWidth="1"/>
    <col min="9478" max="9478" width="18.81640625" customWidth="1"/>
    <col min="9479" max="9479" width="12.453125" bestFit="1" customWidth="1"/>
    <col min="9480" max="9480" width="11.54296875" bestFit="1" customWidth="1"/>
    <col min="9481" max="9481" width="12" customWidth="1"/>
    <col min="9482" max="9482" width="11.453125" bestFit="1" customWidth="1"/>
    <col min="9729" max="9729" width="7.54296875" customWidth="1"/>
    <col min="9730" max="9730" width="61.1796875" customWidth="1"/>
    <col min="9731" max="9731" width="10.453125" customWidth="1"/>
    <col min="9732" max="9732" width="79.453125" customWidth="1"/>
    <col min="9733" max="9733" width="48" customWidth="1"/>
    <col min="9734" max="9734" width="18.81640625" customWidth="1"/>
    <col min="9735" max="9735" width="12.453125" bestFit="1" customWidth="1"/>
    <col min="9736" max="9736" width="11.54296875" bestFit="1" customWidth="1"/>
    <col min="9737" max="9737" width="12" customWidth="1"/>
    <col min="9738" max="9738" width="11.453125" bestFit="1" customWidth="1"/>
    <col min="9985" max="9985" width="7.54296875" customWidth="1"/>
    <col min="9986" max="9986" width="61.1796875" customWidth="1"/>
    <col min="9987" max="9987" width="10.453125" customWidth="1"/>
    <col min="9988" max="9988" width="79.453125" customWidth="1"/>
    <col min="9989" max="9989" width="48" customWidth="1"/>
    <col min="9990" max="9990" width="18.81640625" customWidth="1"/>
    <col min="9991" max="9991" width="12.453125" bestFit="1" customWidth="1"/>
    <col min="9992" max="9992" width="11.54296875" bestFit="1" customWidth="1"/>
    <col min="9993" max="9993" width="12" customWidth="1"/>
    <col min="9994" max="9994" width="11.453125" bestFit="1" customWidth="1"/>
    <col min="10241" max="10241" width="7.54296875" customWidth="1"/>
    <col min="10242" max="10242" width="61.1796875" customWidth="1"/>
    <col min="10243" max="10243" width="10.453125" customWidth="1"/>
    <col min="10244" max="10244" width="79.453125" customWidth="1"/>
    <col min="10245" max="10245" width="48" customWidth="1"/>
    <col min="10246" max="10246" width="18.81640625" customWidth="1"/>
    <col min="10247" max="10247" width="12.453125" bestFit="1" customWidth="1"/>
    <col min="10248" max="10248" width="11.54296875" bestFit="1" customWidth="1"/>
    <col min="10249" max="10249" width="12" customWidth="1"/>
    <col min="10250" max="10250" width="11.453125" bestFit="1" customWidth="1"/>
    <col min="10497" max="10497" width="7.54296875" customWidth="1"/>
    <col min="10498" max="10498" width="61.1796875" customWidth="1"/>
    <col min="10499" max="10499" width="10.453125" customWidth="1"/>
    <col min="10500" max="10500" width="79.453125" customWidth="1"/>
    <col min="10501" max="10501" width="48" customWidth="1"/>
    <col min="10502" max="10502" width="18.81640625" customWidth="1"/>
    <col min="10503" max="10503" width="12.453125" bestFit="1" customWidth="1"/>
    <col min="10504" max="10504" width="11.54296875" bestFit="1" customWidth="1"/>
    <col min="10505" max="10505" width="12" customWidth="1"/>
    <col min="10506" max="10506" width="11.453125" bestFit="1" customWidth="1"/>
    <col min="10753" max="10753" width="7.54296875" customWidth="1"/>
    <col min="10754" max="10754" width="61.1796875" customWidth="1"/>
    <col min="10755" max="10755" width="10.453125" customWidth="1"/>
    <col min="10756" max="10756" width="79.453125" customWidth="1"/>
    <col min="10757" max="10757" width="48" customWidth="1"/>
    <col min="10758" max="10758" width="18.81640625" customWidth="1"/>
    <col min="10759" max="10759" width="12.453125" bestFit="1" customWidth="1"/>
    <col min="10760" max="10760" width="11.54296875" bestFit="1" customWidth="1"/>
    <col min="10761" max="10761" width="12" customWidth="1"/>
    <col min="10762" max="10762" width="11.453125" bestFit="1" customWidth="1"/>
    <col min="11009" max="11009" width="7.54296875" customWidth="1"/>
    <col min="11010" max="11010" width="61.1796875" customWidth="1"/>
    <col min="11011" max="11011" width="10.453125" customWidth="1"/>
    <col min="11012" max="11012" width="79.453125" customWidth="1"/>
    <col min="11013" max="11013" width="48" customWidth="1"/>
    <col min="11014" max="11014" width="18.81640625" customWidth="1"/>
    <col min="11015" max="11015" width="12.453125" bestFit="1" customWidth="1"/>
    <col min="11016" max="11016" width="11.54296875" bestFit="1" customWidth="1"/>
    <col min="11017" max="11017" width="12" customWidth="1"/>
    <col min="11018" max="11018" width="11.453125" bestFit="1" customWidth="1"/>
    <col min="11265" max="11265" width="7.54296875" customWidth="1"/>
    <col min="11266" max="11266" width="61.1796875" customWidth="1"/>
    <col min="11267" max="11267" width="10.453125" customWidth="1"/>
    <col min="11268" max="11268" width="79.453125" customWidth="1"/>
    <col min="11269" max="11269" width="48" customWidth="1"/>
    <col min="11270" max="11270" width="18.81640625" customWidth="1"/>
    <col min="11271" max="11271" width="12.453125" bestFit="1" customWidth="1"/>
    <col min="11272" max="11272" width="11.54296875" bestFit="1" customWidth="1"/>
    <col min="11273" max="11273" width="12" customWidth="1"/>
    <col min="11274" max="11274" width="11.453125" bestFit="1" customWidth="1"/>
    <col min="11521" max="11521" width="7.54296875" customWidth="1"/>
    <col min="11522" max="11522" width="61.1796875" customWidth="1"/>
    <col min="11523" max="11523" width="10.453125" customWidth="1"/>
    <col min="11524" max="11524" width="79.453125" customWidth="1"/>
    <col min="11525" max="11525" width="48" customWidth="1"/>
    <col min="11526" max="11526" width="18.81640625" customWidth="1"/>
    <col min="11527" max="11527" width="12.453125" bestFit="1" customWidth="1"/>
    <col min="11528" max="11528" width="11.54296875" bestFit="1" customWidth="1"/>
    <col min="11529" max="11529" width="12" customWidth="1"/>
    <col min="11530" max="11530" width="11.453125" bestFit="1" customWidth="1"/>
    <col min="11777" max="11777" width="7.54296875" customWidth="1"/>
    <col min="11778" max="11778" width="61.1796875" customWidth="1"/>
    <col min="11779" max="11779" width="10.453125" customWidth="1"/>
    <col min="11780" max="11780" width="79.453125" customWidth="1"/>
    <col min="11781" max="11781" width="48" customWidth="1"/>
    <col min="11782" max="11782" width="18.81640625" customWidth="1"/>
    <col min="11783" max="11783" width="12.453125" bestFit="1" customWidth="1"/>
    <col min="11784" max="11784" width="11.54296875" bestFit="1" customWidth="1"/>
    <col min="11785" max="11785" width="12" customWidth="1"/>
    <col min="11786" max="11786" width="11.453125" bestFit="1" customWidth="1"/>
    <col min="12033" max="12033" width="7.54296875" customWidth="1"/>
    <col min="12034" max="12034" width="61.1796875" customWidth="1"/>
    <col min="12035" max="12035" width="10.453125" customWidth="1"/>
    <col min="12036" max="12036" width="79.453125" customWidth="1"/>
    <col min="12037" max="12037" width="48" customWidth="1"/>
    <col min="12038" max="12038" width="18.81640625" customWidth="1"/>
    <col min="12039" max="12039" width="12.453125" bestFit="1" customWidth="1"/>
    <col min="12040" max="12040" width="11.54296875" bestFit="1" customWidth="1"/>
    <col min="12041" max="12041" width="12" customWidth="1"/>
    <col min="12042" max="12042" width="11.453125" bestFit="1" customWidth="1"/>
    <col min="12289" max="12289" width="7.54296875" customWidth="1"/>
    <col min="12290" max="12290" width="61.1796875" customWidth="1"/>
    <col min="12291" max="12291" width="10.453125" customWidth="1"/>
    <col min="12292" max="12292" width="79.453125" customWidth="1"/>
    <col min="12293" max="12293" width="48" customWidth="1"/>
    <col min="12294" max="12294" width="18.81640625" customWidth="1"/>
    <col min="12295" max="12295" width="12.453125" bestFit="1" customWidth="1"/>
    <col min="12296" max="12296" width="11.54296875" bestFit="1" customWidth="1"/>
    <col min="12297" max="12297" width="12" customWidth="1"/>
    <col min="12298" max="12298" width="11.453125" bestFit="1" customWidth="1"/>
    <col min="12545" max="12545" width="7.54296875" customWidth="1"/>
    <col min="12546" max="12546" width="61.1796875" customWidth="1"/>
    <col min="12547" max="12547" width="10.453125" customWidth="1"/>
    <col min="12548" max="12548" width="79.453125" customWidth="1"/>
    <col min="12549" max="12549" width="48" customWidth="1"/>
    <col min="12550" max="12550" width="18.81640625" customWidth="1"/>
    <col min="12551" max="12551" width="12.453125" bestFit="1" customWidth="1"/>
    <col min="12552" max="12552" width="11.54296875" bestFit="1" customWidth="1"/>
    <col min="12553" max="12553" width="12" customWidth="1"/>
    <col min="12554" max="12554" width="11.453125" bestFit="1" customWidth="1"/>
    <col min="12801" max="12801" width="7.54296875" customWidth="1"/>
    <col min="12802" max="12802" width="61.1796875" customWidth="1"/>
    <col min="12803" max="12803" width="10.453125" customWidth="1"/>
    <col min="12804" max="12804" width="79.453125" customWidth="1"/>
    <col min="12805" max="12805" width="48" customWidth="1"/>
    <col min="12806" max="12806" width="18.81640625" customWidth="1"/>
    <col min="12807" max="12807" width="12.453125" bestFit="1" customWidth="1"/>
    <col min="12808" max="12808" width="11.54296875" bestFit="1" customWidth="1"/>
    <col min="12809" max="12809" width="12" customWidth="1"/>
    <col min="12810" max="12810" width="11.453125" bestFit="1" customWidth="1"/>
    <col min="13057" max="13057" width="7.54296875" customWidth="1"/>
    <col min="13058" max="13058" width="61.1796875" customWidth="1"/>
    <col min="13059" max="13059" width="10.453125" customWidth="1"/>
    <col min="13060" max="13060" width="79.453125" customWidth="1"/>
    <col min="13061" max="13061" width="48" customWidth="1"/>
    <col min="13062" max="13062" width="18.81640625" customWidth="1"/>
    <col min="13063" max="13063" width="12.453125" bestFit="1" customWidth="1"/>
    <col min="13064" max="13064" width="11.54296875" bestFit="1" customWidth="1"/>
    <col min="13065" max="13065" width="12" customWidth="1"/>
    <col min="13066" max="13066" width="11.453125" bestFit="1" customWidth="1"/>
    <col min="13313" max="13313" width="7.54296875" customWidth="1"/>
    <col min="13314" max="13314" width="61.1796875" customWidth="1"/>
    <col min="13315" max="13315" width="10.453125" customWidth="1"/>
    <col min="13316" max="13316" width="79.453125" customWidth="1"/>
    <col min="13317" max="13317" width="48" customWidth="1"/>
    <col min="13318" max="13318" width="18.81640625" customWidth="1"/>
    <col min="13319" max="13319" width="12.453125" bestFit="1" customWidth="1"/>
    <col min="13320" max="13320" width="11.54296875" bestFit="1" customWidth="1"/>
    <col min="13321" max="13321" width="12" customWidth="1"/>
    <col min="13322" max="13322" width="11.453125" bestFit="1" customWidth="1"/>
    <col min="13569" max="13569" width="7.54296875" customWidth="1"/>
    <col min="13570" max="13570" width="61.1796875" customWidth="1"/>
    <col min="13571" max="13571" width="10.453125" customWidth="1"/>
    <col min="13572" max="13572" width="79.453125" customWidth="1"/>
    <col min="13573" max="13573" width="48" customWidth="1"/>
    <col min="13574" max="13574" width="18.81640625" customWidth="1"/>
    <col min="13575" max="13575" width="12.453125" bestFit="1" customWidth="1"/>
    <col min="13576" max="13576" width="11.54296875" bestFit="1" customWidth="1"/>
    <col min="13577" max="13577" width="12" customWidth="1"/>
    <col min="13578" max="13578" width="11.453125" bestFit="1" customWidth="1"/>
    <col min="13825" max="13825" width="7.54296875" customWidth="1"/>
    <col min="13826" max="13826" width="61.1796875" customWidth="1"/>
    <col min="13827" max="13827" width="10.453125" customWidth="1"/>
    <col min="13828" max="13828" width="79.453125" customWidth="1"/>
    <col min="13829" max="13829" width="48" customWidth="1"/>
    <col min="13830" max="13830" width="18.81640625" customWidth="1"/>
    <col min="13831" max="13831" width="12.453125" bestFit="1" customWidth="1"/>
    <col min="13832" max="13832" width="11.54296875" bestFit="1" customWidth="1"/>
    <col min="13833" max="13833" width="12" customWidth="1"/>
    <col min="13834" max="13834" width="11.453125" bestFit="1" customWidth="1"/>
    <col min="14081" max="14081" width="7.54296875" customWidth="1"/>
    <col min="14082" max="14082" width="61.1796875" customWidth="1"/>
    <col min="14083" max="14083" width="10.453125" customWidth="1"/>
    <col min="14084" max="14084" width="79.453125" customWidth="1"/>
    <col min="14085" max="14085" width="48" customWidth="1"/>
    <col min="14086" max="14086" width="18.81640625" customWidth="1"/>
    <col min="14087" max="14087" width="12.453125" bestFit="1" customWidth="1"/>
    <col min="14088" max="14088" width="11.54296875" bestFit="1" customWidth="1"/>
    <col min="14089" max="14089" width="12" customWidth="1"/>
    <col min="14090" max="14090" width="11.453125" bestFit="1" customWidth="1"/>
    <col min="14337" max="14337" width="7.54296875" customWidth="1"/>
    <col min="14338" max="14338" width="61.1796875" customWidth="1"/>
    <col min="14339" max="14339" width="10.453125" customWidth="1"/>
    <col min="14340" max="14340" width="79.453125" customWidth="1"/>
    <col min="14341" max="14341" width="48" customWidth="1"/>
    <col min="14342" max="14342" width="18.81640625" customWidth="1"/>
    <col min="14343" max="14343" width="12.453125" bestFit="1" customWidth="1"/>
    <col min="14344" max="14344" width="11.54296875" bestFit="1" customWidth="1"/>
    <col min="14345" max="14345" width="12" customWidth="1"/>
    <col min="14346" max="14346" width="11.453125" bestFit="1" customWidth="1"/>
    <col min="14593" max="14593" width="7.54296875" customWidth="1"/>
    <col min="14594" max="14594" width="61.1796875" customWidth="1"/>
    <col min="14595" max="14595" width="10.453125" customWidth="1"/>
    <col min="14596" max="14596" width="79.453125" customWidth="1"/>
    <col min="14597" max="14597" width="48" customWidth="1"/>
    <col min="14598" max="14598" width="18.81640625" customWidth="1"/>
    <col min="14599" max="14599" width="12.453125" bestFit="1" customWidth="1"/>
    <col min="14600" max="14600" width="11.54296875" bestFit="1" customWidth="1"/>
    <col min="14601" max="14601" width="12" customWidth="1"/>
    <col min="14602" max="14602" width="11.453125" bestFit="1" customWidth="1"/>
    <col min="14849" max="14849" width="7.54296875" customWidth="1"/>
    <col min="14850" max="14850" width="61.1796875" customWidth="1"/>
    <col min="14851" max="14851" width="10.453125" customWidth="1"/>
    <col min="14852" max="14852" width="79.453125" customWidth="1"/>
    <col min="14853" max="14853" width="48" customWidth="1"/>
    <col min="14854" max="14854" width="18.81640625" customWidth="1"/>
    <col min="14855" max="14855" width="12.453125" bestFit="1" customWidth="1"/>
    <col min="14856" max="14856" width="11.54296875" bestFit="1" customWidth="1"/>
    <col min="14857" max="14857" width="12" customWidth="1"/>
    <col min="14858" max="14858" width="11.453125" bestFit="1" customWidth="1"/>
    <col min="15105" max="15105" width="7.54296875" customWidth="1"/>
    <col min="15106" max="15106" width="61.1796875" customWidth="1"/>
    <col min="15107" max="15107" width="10.453125" customWidth="1"/>
    <col min="15108" max="15108" width="79.453125" customWidth="1"/>
    <col min="15109" max="15109" width="48" customWidth="1"/>
    <col min="15110" max="15110" width="18.81640625" customWidth="1"/>
    <col min="15111" max="15111" width="12.453125" bestFit="1" customWidth="1"/>
    <col min="15112" max="15112" width="11.54296875" bestFit="1" customWidth="1"/>
    <col min="15113" max="15113" width="12" customWidth="1"/>
    <col min="15114" max="15114" width="11.453125" bestFit="1" customWidth="1"/>
    <col min="15361" max="15361" width="7.54296875" customWidth="1"/>
    <col min="15362" max="15362" width="61.1796875" customWidth="1"/>
    <col min="15363" max="15363" width="10.453125" customWidth="1"/>
    <col min="15364" max="15364" width="79.453125" customWidth="1"/>
    <col min="15365" max="15365" width="48" customWidth="1"/>
    <col min="15366" max="15366" width="18.81640625" customWidth="1"/>
    <col min="15367" max="15367" width="12.453125" bestFit="1" customWidth="1"/>
    <col min="15368" max="15368" width="11.54296875" bestFit="1" customWidth="1"/>
    <col min="15369" max="15369" width="12" customWidth="1"/>
    <col min="15370" max="15370" width="11.453125" bestFit="1" customWidth="1"/>
    <col min="15617" max="15617" width="7.54296875" customWidth="1"/>
    <col min="15618" max="15618" width="61.1796875" customWidth="1"/>
    <col min="15619" max="15619" width="10.453125" customWidth="1"/>
    <col min="15620" max="15620" width="79.453125" customWidth="1"/>
    <col min="15621" max="15621" width="48" customWidth="1"/>
    <col min="15622" max="15622" width="18.81640625" customWidth="1"/>
    <col min="15623" max="15623" width="12.453125" bestFit="1" customWidth="1"/>
    <col min="15624" max="15624" width="11.54296875" bestFit="1" customWidth="1"/>
    <col min="15625" max="15625" width="12" customWidth="1"/>
    <col min="15626" max="15626" width="11.453125" bestFit="1" customWidth="1"/>
    <col min="15873" max="15873" width="7.54296875" customWidth="1"/>
    <col min="15874" max="15874" width="61.1796875" customWidth="1"/>
    <col min="15875" max="15875" width="10.453125" customWidth="1"/>
    <col min="15876" max="15876" width="79.453125" customWidth="1"/>
    <col min="15877" max="15877" width="48" customWidth="1"/>
    <col min="15878" max="15878" width="18.81640625" customWidth="1"/>
    <col min="15879" max="15879" width="12.453125" bestFit="1" customWidth="1"/>
    <col min="15880" max="15880" width="11.54296875" bestFit="1" customWidth="1"/>
    <col min="15881" max="15881" width="12" customWidth="1"/>
    <col min="15882" max="15882" width="11.453125" bestFit="1" customWidth="1"/>
    <col min="16129" max="16129" width="7.54296875" customWidth="1"/>
    <col min="16130" max="16130" width="61.1796875" customWidth="1"/>
    <col min="16131" max="16131" width="10.453125" customWidth="1"/>
    <col min="16132" max="16132" width="79.453125" customWidth="1"/>
    <col min="16133" max="16133" width="48" customWidth="1"/>
    <col min="16134" max="16134" width="18.81640625" customWidth="1"/>
    <col min="16135" max="16135" width="12.453125" bestFit="1" customWidth="1"/>
    <col min="16136" max="16136" width="11.54296875" bestFit="1" customWidth="1"/>
    <col min="16137" max="16137" width="12" customWidth="1"/>
    <col min="16138" max="16138" width="11.453125" bestFit="1" customWidth="1"/>
  </cols>
  <sheetData>
    <row r="1" spans="2:15" ht="18" x14ac:dyDescent="0.4">
      <c r="B1" s="78" t="s">
        <v>93</v>
      </c>
      <c r="C1" s="78"/>
      <c r="D1" s="78"/>
      <c r="E1" s="78"/>
      <c r="F1" s="79"/>
      <c r="G1" s="79"/>
      <c r="H1" s="79"/>
      <c r="I1" s="79"/>
      <c r="J1" s="79"/>
    </row>
    <row r="2" spans="2:15" ht="22" x14ac:dyDescent="0.65">
      <c r="B2" s="169"/>
      <c r="C2" s="1"/>
      <c r="D2" s="1"/>
      <c r="E2" s="1"/>
      <c r="F2" s="1"/>
    </row>
    <row r="3" spans="2:15" s="126" customFormat="1" ht="14.25" customHeight="1" x14ac:dyDescent="0.3">
      <c r="C3" s="2" t="s">
        <v>1</v>
      </c>
      <c r="D3" s="107" t="e">
        <f>#REF!</f>
        <v>#REF!</v>
      </c>
      <c r="E3" s="108"/>
    </row>
    <row r="4" spans="2:15" s="126" customFormat="1" ht="14" x14ac:dyDescent="0.3">
      <c r="B4" s="4"/>
      <c r="C4" s="5"/>
      <c r="D4" s="6"/>
      <c r="E4" s="6"/>
      <c r="F4" s="6"/>
    </row>
    <row r="5" spans="2:15" x14ac:dyDescent="0.35">
      <c r="C5" s="158"/>
      <c r="D5" s="15"/>
      <c r="E5" s="15"/>
      <c r="F5" s="15"/>
      <c r="G5" s="15"/>
      <c r="H5" s="15"/>
      <c r="I5" s="15"/>
      <c r="J5" s="15"/>
    </row>
    <row r="6" spans="2:15" ht="31" customHeight="1" x14ac:dyDescent="0.35">
      <c r="B6" s="32" t="s">
        <v>94</v>
      </c>
      <c r="C6" s="32" t="s">
        <v>95</v>
      </c>
      <c r="D6" s="32" t="s">
        <v>96</v>
      </c>
      <c r="E6" s="32" t="s">
        <v>3</v>
      </c>
      <c r="F6" s="32" t="s">
        <v>97</v>
      </c>
      <c r="G6" s="32" t="s">
        <v>98</v>
      </c>
      <c r="H6" s="32" t="s">
        <v>99</v>
      </c>
      <c r="I6" s="16" t="s">
        <v>7</v>
      </c>
      <c r="J6" s="32" t="s">
        <v>43</v>
      </c>
    </row>
    <row r="7" spans="2:15" s="80" customFormat="1" ht="14" x14ac:dyDescent="0.3">
      <c r="B7" s="116"/>
      <c r="C7" s="97"/>
      <c r="D7" s="116"/>
      <c r="E7" s="116"/>
      <c r="F7" s="97"/>
      <c r="G7" s="121"/>
      <c r="H7" s="112"/>
      <c r="I7" s="97"/>
      <c r="J7" s="122"/>
    </row>
    <row r="8" spans="2:15" x14ac:dyDescent="0.35">
      <c r="B8" s="116"/>
      <c r="C8" s="97"/>
      <c r="D8" s="116"/>
      <c r="E8" s="116"/>
      <c r="F8" s="97"/>
      <c r="G8" s="121"/>
      <c r="H8" s="112"/>
      <c r="I8" s="97"/>
      <c r="J8" s="122"/>
    </row>
    <row r="9" spans="2:15" x14ac:dyDescent="0.35">
      <c r="B9" s="116"/>
      <c r="C9" s="97"/>
      <c r="D9" s="116"/>
      <c r="E9" s="116"/>
      <c r="F9" s="97"/>
      <c r="G9" s="121"/>
      <c r="H9" s="112"/>
      <c r="I9" s="97"/>
      <c r="J9" s="122"/>
    </row>
    <row r="10" spans="2:15" x14ac:dyDescent="0.35">
      <c r="B10" s="116"/>
      <c r="C10" s="97"/>
      <c r="D10" s="116"/>
      <c r="E10" s="116"/>
      <c r="F10" s="97"/>
      <c r="G10" s="121"/>
      <c r="H10" s="112"/>
      <c r="I10" s="97"/>
      <c r="J10" s="122"/>
    </row>
    <row r="11" spans="2:15" x14ac:dyDescent="0.35">
      <c r="B11" s="116"/>
      <c r="C11" s="97"/>
      <c r="D11" s="116"/>
      <c r="E11" s="116"/>
      <c r="F11" s="97"/>
      <c r="G11" s="121"/>
      <c r="H11" s="112"/>
      <c r="I11" s="97"/>
      <c r="J11" s="122"/>
    </row>
    <row r="12" spans="2:15" x14ac:dyDescent="0.35">
      <c r="B12" s="116"/>
      <c r="C12" s="97"/>
      <c r="D12" s="116"/>
      <c r="E12" s="116"/>
      <c r="F12" s="97"/>
      <c r="G12" s="121"/>
      <c r="H12" s="112"/>
      <c r="I12" s="97"/>
      <c r="J12" s="122"/>
    </row>
    <row r="13" spans="2:15" x14ac:dyDescent="0.35">
      <c r="B13" s="116"/>
      <c r="C13" s="97"/>
      <c r="D13" s="116"/>
      <c r="E13" s="116"/>
      <c r="F13" s="97"/>
      <c r="G13" s="121"/>
      <c r="H13" s="112"/>
      <c r="I13" s="97"/>
      <c r="J13" s="122"/>
    </row>
    <row r="14" spans="2:15" x14ac:dyDescent="0.35">
      <c r="B14" s="116"/>
      <c r="C14" s="97"/>
      <c r="D14" s="116"/>
      <c r="E14" s="116"/>
      <c r="F14" s="97"/>
      <c r="G14" s="121"/>
      <c r="H14" s="112"/>
      <c r="I14" s="97"/>
      <c r="J14" s="122"/>
    </row>
    <row r="15" spans="2:15" x14ac:dyDescent="0.35">
      <c r="B15" s="116"/>
      <c r="C15" s="97"/>
      <c r="D15" s="116"/>
      <c r="E15" s="116"/>
      <c r="F15" s="97"/>
      <c r="G15" s="121"/>
      <c r="H15" s="112"/>
      <c r="I15" s="97"/>
      <c r="J15" s="122"/>
    </row>
    <row r="16" spans="2:15" x14ac:dyDescent="0.35">
      <c r="B16" s="116"/>
      <c r="C16" s="97"/>
      <c r="D16" s="116"/>
      <c r="E16" s="116"/>
      <c r="F16" s="97"/>
      <c r="G16" s="121"/>
      <c r="H16" s="112"/>
      <c r="I16" s="97"/>
      <c r="J16" s="104"/>
      <c r="K16" s="263"/>
      <c r="L16" s="263"/>
      <c r="M16" s="263"/>
      <c r="N16" s="263"/>
      <c r="O16" s="263"/>
    </row>
    <row r="17" spans="1:10" ht="15" customHeight="1" x14ac:dyDescent="0.35">
      <c r="B17" s="259" t="s">
        <v>9</v>
      </c>
      <c r="C17" s="260"/>
      <c r="D17" s="260"/>
      <c r="E17" s="261"/>
      <c r="F17" s="261"/>
      <c r="G17" s="261"/>
      <c r="H17" s="261"/>
      <c r="I17" s="262"/>
      <c r="J17" s="50">
        <f>SUMIF(I7:I16,B197,Contractual!J7:J16)</f>
        <v>0</v>
      </c>
    </row>
    <row r="18" spans="1:10" x14ac:dyDescent="0.35">
      <c r="B18" s="259" t="s">
        <v>100</v>
      </c>
      <c r="C18" s="260"/>
      <c r="D18" s="260"/>
      <c r="E18" s="261"/>
      <c r="F18" s="261"/>
      <c r="G18" s="261"/>
      <c r="H18" s="261"/>
      <c r="I18" s="262"/>
      <c r="J18" s="50">
        <f>ROUND(SUM(J17:J17),0)</f>
        <v>0</v>
      </c>
    </row>
    <row r="19" spans="1:10" s="80" customFormat="1" x14ac:dyDescent="0.35">
      <c r="C19"/>
      <c r="D19"/>
      <c r="E19"/>
      <c r="F19"/>
      <c r="G19"/>
      <c r="H19"/>
      <c r="I19"/>
      <c r="J19"/>
    </row>
    <row r="21" spans="1:10" s="131" customFormat="1" ht="14" x14ac:dyDescent="0.3">
      <c r="A21" s="132" t="s">
        <v>16</v>
      </c>
    </row>
    <row r="22" spans="1:10" s="131" customFormat="1" ht="14" x14ac:dyDescent="0.3">
      <c r="B22" s="132" t="s">
        <v>17</v>
      </c>
    </row>
    <row r="23" spans="1:10" s="131" customFormat="1" ht="14" x14ac:dyDescent="0.3">
      <c r="B23" s="131" t="s">
        <v>18</v>
      </c>
    </row>
    <row r="24" spans="1:10" s="131" customFormat="1" ht="14" x14ac:dyDescent="0.3">
      <c r="A24" s="132"/>
      <c r="B24" s="131" t="s">
        <v>47</v>
      </c>
    </row>
    <row r="25" spans="1:10" s="131" customFormat="1" ht="14" x14ac:dyDescent="0.3">
      <c r="A25" s="132"/>
      <c r="B25" s="131" t="s">
        <v>88</v>
      </c>
    </row>
    <row r="26" spans="1:10" s="131" customFormat="1" ht="14" x14ac:dyDescent="0.3"/>
    <row r="27" spans="1:10" s="131" customFormat="1" ht="14" x14ac:dyDescent="0.3">
      <c r="B27" s="133" t="s">
        <v>93</v>
      </c>
    </row>
    <row r="28" spans="1:10" s="131" customFormat="1" ht="14" x14ac:dyDescent="0.3">
      <c r="B28" s="11"/>
      <c r="C28" s="131" t="s">
        <v>101</v>
      </c>
    </row>
    <row r="29" spans="1:10" s="131" customFormat="1" ht="14" x14ac:dyDescent="0.3">
      <c r="B29" s="11"/>
      <c r="C29" s="131" t="s">
        <v>102</v>
      </c>
    </row>
    <row r="30" spans="1:10" s="131" customFormat="1" ht="14" x14ac:dyDescent="0.3">
      <c r="B30" s="11"/>
      <c r="C30" s="131" t="s">
        <v>103</v>
      </c>
    </row>
    <row r="31" spans="1:10" s="131" customFormat="1" ht="14" x14ac:dyDescent="0.3">
      <c r="B31" s="11"/>
      <c r="C31" s="131" t="s">
        <v>104</v>
      </c>
    </row>
    <row r="32" spans="1:10" s="131" customFormat="1" ht="14" x14ac:dyDescent="0.3">
      <c r="B32" s="11"/>
      <c r="C32" s="131" t="s">
        <v>105</v>
      </c>
    </row>
    <row r="33" spans="2:3" s="131" customFormat="1" ht="14" x14ac:dyDescent="0.3">
      <c r="B33" s="11"/>
      <c r="C33" s="131" t="s">
        <v>106</v>
      </c>
    </row>
    <row r="34" spans="2:3" s="131" customFormat="1" ht="14" x14ac:dyDescent="0.3">
      <c r="B34" s="11"/>
      <c r="C34" s="131" t="s">
        <v>107</v>
      </c>
    </row>
    <row r="35" spans="2:3" s="131" customFormat="1" ht="14" x14ac:dyDescent="0.3">
      <c r="B35" s="11"/>
      <c r="C35" s="131" t="s">
        <v>108</v>
      </c>
    </row>
    <row r="36" spans="2:3" s="131" customFormat="1" ht="14" x14ac:dyDescent="0.3">
      <c r="B36" s="11"/>
      <c r="C36" s="131" t="s">
        <v>109</v>
      </c>
    </row>
    <row r="37" spans="2:3" x14ac:dyDescent="0.35">
      <c r="B37" s="94"/>
    </row>
    <row r="197" spans="2:4" x14ac:dyDescent="0.35">
      <c r="B197" t="s">
        <v>19</v>
      </c>
      <c r="C197" s="7" t="s">
        <v>110</v>
      </c>
      <c r="D197" s="7" t="s">
        <v>111</v>
      </c>
    </row>
    <row r="198" spans="2:4" x14ac:dyDescent="0.35">
      <c r="B198" t="s">
        <v>20</v>
      </c>
      <c r="C198" s="7" t="s">
        <v>112</v>
      </c>
      <c r="D198" s="7" t="s">
        <v>113</v>
      </c>
    </row>
    <row r="199" spans="2:4" x14ac:dyDescent="0.35">
      <c r="C199" s="7" t="s">
        <v>114</v>
      </c>
      <c r="D199" s="7" t="s">
        <v>115</v>
      </c>
    </row>
    <row r="200" spans="2:4" x14ac:dyDescent="0.35">
      <c r="C200" s="7" t="s">
        <v>116</v>
      </c>
    </row>
    <row r="201" spans="2:4" x14ac:dyDescent="0.35">
      <c r="C201" s="7" t="s">
        <v>117</v>
      </c>
    </row>
  </sheetData>
  <sheetProtection algorithmName="SHA-512" hashValue="xAQtPQTFDs1OVzriHyUZo6NhSRqTVtDJFDpGT1yNB9nLVbSJXK7eWuM+uZe3DJe+6i19JbVe8KS8dscdB/IbUw==" saltValue="Z/5O5KACZnApt8kyenwnWw==" spinCount="100000" sheet="1" formatRows="0" insertRows="0" selectLockedCells="1"/>
  <mergeCells count="3">
    <mergeCell ref="B18:I18"/>
    <mergeCell ref="K16:O16"/>
    <mergeCell ref="B17:I17"/>
  </mergeCells>
  <dataValidations count="3">
    <dataValidation type="list" allowBlank="1" showInputMessage="1" showErrorMessage="1" sqref="I7:I16" xr:uid="{00000000-0002-0000-0400-000000000000}">
      <formula1>$B$197</formula1>
    </dataValidation>
    <dataValidation type="list" allowBlank="1" showInputMessage="1" showErrorMessage="1" sqref="F7:F16" xr:uid="{00000000-0002-0000-0400-000001000000}">
      <formula1>$C$196:$C$201</formula1>
    </dataValidation>
    <dataValidation type="list" allowBlank="1" showInputMessage="1" showErrorMessage="1" sqref="C7:C16" xr:uid="{00000000-0002-0000-0400-000002000000}">
      <formula1>$D$196:$D$199</formula1>
    </dataValidation>
  </dataValidations>
  <pageMargins left="0.7" right="0.7" top="0.75" bottom="0.75" header="0.3" footer="0.3"/>
  <pageSetup paperSize="5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199"/>
  <sheetViews>
    <sheetView zoomScale="90" zoomScaleNormal="90" workbookViewId="0">
      <selection activeCell="H32" sqref="H32"/>
    </sheetView>
  </sheetViews>
  <sheetFormatPr defaultRowHeight="14.5" x14ac:dyDescent="0.35"/>
  <cols>
    <col min="1" max="1" width="2.81640625" style="17" customWidth="1"/>
    <col min="2" max="2" width="43.54296875" style="17" customWidth="1"/>
    <col min="3" max="3" width="81.453125" style="17" customWidth="1"/>
    <col min="4" max="4" width="17.453125" style="17" customWidth="1"/>
    <col min="5" max="5" width="21" style="17" customWidth="1"/>
    <col min="6" max="6" width="8.81640625" customWidth="1"/>
    <col min="41" max="256" width="9.1796875" style="17"/>
    <col min="257" max="257" width="2.81640625" style="17" customWidth="1"/>
    <col min="258" max="258" width="50.453125" style="17" customWidth="1"/>
    <col min="259" max="259" width="51.81640625" style="17" customWidth="1"/>
    <col min="260" max="261" width="21" style="17" customWidth="1"/>
    <col min="262" max="262" width="8.81640625" style="17" customWidth="1"/>
    <col min="263" max="512" width="9.1796875" style="17"/>
    <col min="513" max="513" width="2.81640625" style="17" customWidth="1"/>
    <col min="514" max="514" width="50.453125" style="17" customWidth="1"/>
    <col min="515" max="515" width="51.81640625" style="17" customWidth="1"/>
    <col min="516" max="517" width="21" style="17" customWidth="1"/>
    <col min="518" max="518" width="8.81640625" style="17" customWidth="1"/>
    <col min="519" max="768" width="9.1796875" style="17"/>
    <col min="769" max="769" width="2.81640625" style="17" customWidth="1"/>
    <col min="770" max="770" width="50.453125" style="17" customWidth="1"/>
    <col min="771" max="771" width="51.81640625" style="17" customWidth="1"/>
    <col min="772" max="773" width="21" style="17" customWidth="1"/>
    <col min="774" max="774" width="8.81640625" style="17" customWidth="1"/>
    <col min="775" max="1024" width="9.1796875" style="17"/>
    <col min="1025" max="1025" width="2.81640625" style="17" customWidth="1"/>
    <col min="1026" max="1026" width="50.453125" style="17" customWidth="1"/>
    <col min="1027" max="1027" width="51.81640625" style="17" customWidth="1"/>
    <col min="1028" max="1029" width="21" style="17" customWidth="1"/>
    <col min="1030" max="1030" width="8.81640625" style="17" customWidth="1"/>
    <col min="1031" max="1280" width="9.1796875" style="17"/>
    <col min="1281" max="1281" width="2.81640625" style="17" customWidth="1"/>
    <col min="1282" max="1282" width="50.453125" style="17" customWidth="1"/>
    <col min="1283" max="1283" width="51.81640625" style="17" customWidth="1"/>
    <col min="1284" max="1285" width="21" style="17" customWidth="1"/>
    <col min="1286" max="1286" width="8.81640625" style="17" customWidth="1"/>
    <col min="1287" max="1536" width="9.1796875" style="17"/>
    <col min="1537" max="1537" width="2.81640625" style="17" customWidth="1"/>
    <col min="1538" max="1538" width="50.453125" style="17" customWidth="1"/>
    <col min="1539" max="1539" width="51.81640625" style="17" customWidth="1"/>
    <col min="1540" max="1541" width="21" style="17" customWidth="1"/>
    <col min="1542" max="1542" width="8.81640625" style="17" customWidth="1"/>
    <col min="1543" max="1792" width="9.1796875" style="17"/>
    <col min="1793" max="1793" width="2.81640625" style="17" customWidth="1"/>
    <col min="1794" max="1794" width="50.453125" style="17" customWidth="1"/>
    <col min="1795" max="1795" width="51.81640625" style="17" customWidth="1"/>
    <col min="1796" max="1797" width="21" style="17" customWidth="1"/>
    <col min="1798" max="1798" width="8.81640625" style="17" customWidth="1"/>
    <col min="1799" max="2048" width="9.1796875" style="17"/>
    <col min="2049" max="2049" width="2.81640625" style="17" customWidth="1"/>
    <col min="2050" max="2050" width="50.453125" style="17" customWidth="1"/>
    <col min="2051" max="2051" width="51.81640625" style="17" customWidth="1"/>
    <col min="2052" max="2053" width="21" style="17" customWidth="1"/>
    <col min="2054" max="2054" width="8.81640625" style="17" customWidth="1"/>
    <col min="2055" max="2304" width="9.1796875" style="17"/>
    <col min="2305" max="2305" width="2.81640625" style="17" customWidth="1"/>
    <col min="2306" max="2306" width="50.453125" style="17" customWidth="1"/>
    <col min="2307" max="2307" width="51.81640625" style="17" customWidth="1"/>
    <col min="2308" max="2309" width="21" style="17" customWidth="1"/>
    <col min="2310" max="2310" width="8.81640625" style="17" customWidth="1"/>
    <col min="2311" max="2560" width="9.1796875" style="17"/>
    <col min="2561" max="2561" width="2.81640625" style="17" customWidth="1"/>
    <col min="2562" max="2562" width="50.453125" style="17" customWidth="1"/>
    <col min="2563" max="2563" width="51.81640625" style="17" customWidth="1"/>
    <col min="2564" max="2565" width="21" style="17" customWidth="1"/>
    <col min="2566" max="2566" width="8.81640625" style="17" customWidth="1"/>
    <col min="2567" max="2816" width="9.1796875" style="17"/>
    <col min="2817" max="2817" width="2.81640625" style="17" customWidth="1"/>
    <col min="2818" max="2818" width="50.453125" style="17" customWidth="1"/>
    <col min="2819" max="2819" width="51.81640625" style="17" customWidth="1"/>
    <col min="2820" max="2821" width="21" style="17" customWidth="1"/>
    <col min="2822" max="2822" width="8.81640625" style="17" customWidth="1"/>
    <col min="2823" max="3072" width="9.1796875" style="17"/>
    <col min="3073" max="3073" width="2.81640625" style="17" customWidth="1"/>
    <col min="3074" max="3074" width="50.453125" style="17" customWidth="1"/>
    <col min="3075" max="3075" width="51.81640625" style="17" customWidth="1"/>
    <col min="3076" max="3077" width="21" style="17" customWidth="1"/>
    <col min="3078" max="3078" width="8.81640625" style="17" customWidth="1"/>
    <col min="3079" max="3328" width="9.1796875" style="17"/>
    <col min="3329" max="3329" width="2.81640625" style="17" customWidth="1"/>
    <col min="3330" max="3330" width="50.453125" style="17" customWidth="1"/>
    <col min="3331" max="3331" width="51.81640625" style="17" customWidth="1"/>
    <col min="3332" max="3333" width="21" style="17" customWidth="1"/>
    <col min="3334" max="3334" width="8.81640625" style="17" customWidth="1"/>
    <col min="3335" max="3584" width="9.1796875" style="17"/>
    <col min="3585" max="3585" width="2.81640625" style="17" customWidth="1"/>
    <col min="3586" max="3586" width="50.453125" style="17" customWidth="1"/>
    <col min="3587" max="3587" width="51.81640625" style="17" customWidth="1"/>
    <col min="3588" max="3589" width="21" style="17" customWidth="1"/>
    <col min="3590" max="3590" width="8.81640625" style="17" customWidth="1"/>
    <col min="3591" max="3840" width="9.1796875" style="17"/>
    <col min="3841" max="3841" width="2.81640625" style="17" customWidth="1"/>
    <col min="3842" max="3842" width="50.453125" style="17" customWidth="1"/>
    <col min="3843" max="3843" width="51.81640625" style="17" customWidth="1"/>
    <col min="3844" max="3845" width="21" style="17" customWidth="1"/>
    <col min="3846" max="3846" width="8.81640625" style="17" customWidth="1"/>
    <col min="3847" max="4096" width="9.1796875" style="17"/>
    <col min="4097" max="4097" width="2.81640625" style="17" customWidth="1"/>
    <col min="4098" max="4098" width="50.453125" style="17" customWidth="1"/>
    <col min="4099" max="4099" width="51.81640625" style="17" customWidth="1"/>
    <col min="4100" max="4101" width="21" style="17" customWidth="1"/>
    <col min="4102" max="4102" width="8.81640625" style="17" customWidth="1"/>
    <col min="4103" max="4352" width="9.1796875" style="17"/>
    <col min="4353" max="4353" width="2.81640625" style="17" customWidth="1"/>
    <col min="4354" max="4354" width="50.453125" style="17" customWidth="1"/>
    <col min="4355" max="4355" width="51.81640625" style="17" customWidth="1"/>
    <col min="4356" max="4357" width="21" style="17" customWidth="1"/>
    <col min="4358" max="4358" width="8.81640625" style="17" customWidth="1"/>
    <col min="4359" max="4608" width="9.1796875" style="17"/>
    <col min="4609" max="4609" width="2.81640625" style="17" customWidth="1"/>
    <col min="4610" max="4610" width="50.453125" style="17" customWidth="1"/>
    <col min="4611" max="4611" width="51.81640625" style="17" customWidth="1"/>
    <col min="4612" max="4613" width="21" style="17" customWidth="1"/>
    <col min="4614" max="4614" width="8.81640625" style="17" customWidth="1"/>
    <col min="4615" max="4864" width="9.1796875" style="17"/>
    <col min="4865" max="4865" width="2.81640625" style="17" customWidth="1"/>
    <col min="4866" max="4866" width="50.453125" style="17" customWidth="1"/>
    <col min="4867" max="4867" width="51.81640625" style="17" customWidth="1"/>
    <col min="4868" max="4869" width="21" style="17" customWidth="1"/>
    <col min="4870" max="4870" width="8.81640625" style="17" customWidth="1"/>
    <col min="4871" max="5120" width="9.1796875" style="17"/>
    <col min="5121" max="5121" width="2.81640625" style="17" customWidth="1"/>
    <col min="5122" max="5122" width="50.453125" style="17" customWidth="1"/>
    <col min="5123" max="5123" width="51.81640625" style="17" customWidth="1"/>
    <col min="5124" max="5125" width="21" style="17" customWidth="1"/>
    <col min="5126" max="5126" width="8.81640625" style="17" customWidth="1"/>
    <col min="5127" max="5376" width="9.1796875" style="17"/>
    <col min="5377" max="5377" width="2.81640625" style="17" customWidth="1"/>
    <col min="5378" max="5378" width="50.453125" style="17" customWidth="1"/>
    <col min="5379" max="5379" width="51.81640625" style="17" customWidth="1"/>
    <col min="5380" max="5381" width="21" style="17" customWidth="1"/>
    <col min="5382" max="5382" width="8.81640625" style="17" customWidth="1"/>
    <col min="5383" max="5632" width="9.1796875" style="17"/>
    <col min="5633" max="5633" width="2.81640625" style="17" customWidth="1"/>
    <col min="5634" max="5634" width="50.453125" style="17" customWidth="1"/>
    <col min="5635" max="5635" width="51.81640625" style="17" customWidth="1"/>
    <col min="5636" max="5637" width="21" style="17" customWidth="1"/>
    <col min="5638" max="5638" width="8.81640625" style="17" customWidth="1"/>
    <col min="5639" max="5888" width="9.1796875" style="17"/>
    <col min="5889" max="5889" width="2.81640625" style="17" customWidth="1"/>
    <col min="5890" max="5890" width="50.453125" style="17" customWidth="1"/>
    <col min="5891" max="5891" width="51.81640625" style="17" customWidth="1"/>
    <col min="5892" max="5893" width="21" style="17" customWidth="1"/>
    <col min="5894" max="5894" width="8.81640625" style="17" customWidth="1"/>
    <col min="5895" max="6144" width="9.1796875" style="17"/>
    <col min="6145" max="6145" width="2.81640625" style="17" customWidth="1"/>
    <col min="6146" max="6146" width="50.453125" style="17" customWidth="1"/>
    <col min="6147" max="6147" width="51.81640625" style="17" customWidth="1"/>
    <col min="6148" max="6149" width="21" style="17" customWidth="1"/>
    <col min="6150" max="6150" width="8.81640625" style="17" customWidth="1"/>
    <col min="6151" max="6400" width="9.1796875" style="17"/>
    <col min="6401" max="6401" width="2.81640625" style="17" customWidth="1"/>
    <col min="6402" max="6402" width="50.453125" style="17" customWidth="1"/>
    <col min="6403" max="6403" width="51.81640625" style="17" customWidth="1"/>
    <col min="6404" max="6405" width="21" style="17" customWidth="1"/>
    <col min="6406" max="6406" width="8.81640625" style="17" customWidth="1"/>
    <col min="6407" max="6656" width="9.1796875" style="17"/>
    <col min="6657" max="6657" width="2.81640625" style="17" customWidth="1"/>
    <col min="6658" max="6658" width="50.453125" style="17" customWidth="1"/>
    <col min="6659" max="6659" width="51.81640625" style="17" customWidth="1"/>
    <col min="6660" max="6661" width="21" style="17" customWidth="1"/>
    <col min="6662" max="6662" width="8.81640625" style="17" customWidth="1"/>
    <col min="6663" max="6912" width="9.1796875" style="17"/>
    <col min="6913" max="6913" width="2.81640625" style="17" customWidth="1"/>
    <col min="6914" max="6914" width="50.453125" style="17" customWidth="1"/>
    <col min="6915" max="6915" width="51.81640625" style="17" customWidth="1"/>
    <col min="6916" max="6917" width="21" style="17" customWidth="1"/>
    <col min="6918" max="6918" width="8.81640625" style="17" customWidth="1"/>
    <col min="6919" max="7168" width="9.1796875" style="17"/>
    <col min="7169" max="7169" width="2.81640625" style="17" customWidth="1"/>
    <col min="7170" max="7170" width="50.453125" style="17" customWidth="1"/>
    <col min="7171" max="7171" width="51.81640625" style="17" customWidth="1"/>
    <col min="7172" max="7173" width="21" style="17" customWidth="1"/>
    <col min="7174" max="7174" width="8.81640625" style="17" customWidth="1"/>
    <col min="7175" max="7424" width="9.1796875" style="17"/>
    <col min="7425" max="7425" width="2.81640625" style="17" customWidth="1"/>
    <col min="7426" max="7426" width="50.453125" style="17" customWidth="1"/>
    <col min="7427" max="7427" width="51.81640625" style="17" customWidth="1"/>
    <col min="7428" max="7429" width="21" style="17" customWidth="1"/>
    <col min="7430" max="7430" width="8.81640625" style="17" customWidth="1"/>
    <col min="7431" max="7680" width="9.1796875" style="17"/>
    <col min="7681" max="7681" width="2.81640625" style="17" customWidth="1"/>
    <col min="7682" max="7682" width="50.453125" style="17" customWidth="1"/>
    <col min="7683" max="7683" width="51.81640625" style="17" customWidth="1"/>
    <col min="7684" max="7685" width="21" style="17" customWidth="1"/>
    <col min="7686" max="7686" width="8.81640625" style="17" customWidth="1"/>
    <col min="7687" max="7936" width="9.1796875" style="17"/>
    <col min="7937" max="7937" width="2.81640625" style="17" customWidth="1"/>
    <col min="7938" max="7938" width="50.453125" style="17" customWidth="1"/>
    <col min="7939" max="7939" width="51.81640625" style="17" customWidth="1"/>
    <col min="7940" max="7941" width="21" style="17" customWidth="1"/>
    <col min="7942" max="7942" width="8.81640625" style="17" customWidth="1"/>
    <col min="7943" max="8192" width="9.1796875" style="17"/>
    <col min="8193" max="8193" width="2.81640625" style="17" customWidth="1"/>
    <col min="8194" max="8194" width="50.453125" style="17" customWidth="1"/>
    <col min="8195" max="8195" width="51.81640625" style="17" customWidth="1"/>
    <col min="8196" max="8197" width="21" style="17" customWidth="1"/>
    <col min="8198" max="8198" width="8.81640625" style="17" customWidth="1"/>
    <col min="8199" max="8448" width="9.1796875" style="17"/>
    <col min="8449" max="8449" width="2.81640625" style="17" customWidth="1"/>
    <col min="8450" max="8450" width="50.453125" style="17" customWidth="1"/>
    <col min="8451" max="8451" width="51.81640625" style="17" customWidth="1"/>
    <col min="8452" max="8453" width="21" style="17" customWidth="1"/>
    <col min="8454" max="8454" width="8.81640625" style="17" customWidth="1"/>
    <col min="8455" max="8704" width="9.1796875" style="17"/>
    <col min="8705" max="8705" width="2.81640625" style="17" customWidth="1"/>
    <col min="8706" max="8706" width="50.453125" style="17" customWidth="1"/>
    <col min="8707" max="8707" width="51.81640625" style="17" customWidth="1"/>
    <col min="8708" max="8709" width="21" style="17" customWidth="1"/>
    <col min="8710" max="8710" width="8.81640625" style="17" customWidth="1"/>
    <col min="8711" max="8960" width="9.1796875" style="17"/>
    <col min="8961" max="8961" width="2.81640625" style="17" customWidth="1"/>
    <col min="8962" max="8962" width="50.453125" style="17" customWidth="1"/>
    <col min="8963" max="8963" width="51.81640625" style="17" customWidth="1"/>
    <col min="8964" max="8965" width="21" style="17" customWidth="1"/>
    <col min="8966" max="8966" width="8.81640625" style="17" customWidth="1"/>
    <col min="8967" max="9216" width="9.1796875" style="17"/>
    <col min="9217" max="9217" width="2.81640625" style="17" customWidth="1"/>
    <col min="9218" max="9218" width="50.453125" style="17" customWidth="1"/>
    <col min="9219" max="9219" width="51.81640625" style="17" customWidth="1"/>
    <col min="9220" max="9221" width="21" style="17" customWidth="1"/>
    <col min="9222" max="9222" width="8.81640625" style="17" customWidth="1"/>
    <col min="9223" max="9472" width="9.1796875" style="17"/>
    <col min="9473" max="9473" width="2.81640625" style="17" customWidth="1"/>
    <col min="9474" max="9474" width="50.453125" style="17" customWidth="1"/>
    <col min="9475" max="9475" width="51.81640625" style="17" customWidth="1"/>
    <col min="9476" max="9477" width="21" style="17" customWidth="1"/>
    <col min="9478" max="9478" width="8.81640625" style="17" customWidth="1"/>
    <col min="9479" max="9728" width="9.1796875" style="17"/>
    <col min="9729" max="9729" width="2.81640625" style="17" customWidth="1"/>
    <col min="9730" max="9730" width="50.453125" style="17" customWidth="1"/>
    <col min="9731" max="9731" width="51.81640625" style="17" customWidth="1"/>
    <col min="9732" max="9733" width="21" style="17" customWidth="1"/>
    <col min="9734" max="9734" width="8.81640625" style="17" customWidth="1"/>
    <col min="9735" max="9984" width="9.1796875" style="17"/>
    <col min="9985" max="9985" width="2.81640625" style="17" customWidth="1"/>
    <col min="9986" max="9986" width="50.453125" style="17" customWidth="1"/>
    <col min="9987" max="9987" width="51.81640625" style="17" customWidth="1"/>
    <col min="9988" max="9989" width="21" style="17" customWidth="1"/>
    <col min="9990" max="9990" width="8.81640625" style="17" customWidth="1"/>
    <col min="9991" max="10240" width="9.1796875" style="17"/>
    <col min="10241" max="10241" width="2.81640625" style="17" customWidth="1"/>
    <col min="10242" max="10242" width="50.453125" style="17" customWidth="1"/>
    <col min="10243" max="10243" width="51.81640625" style="17" customWidth="1"/>
    <col min="10244" max="10245" width="21" style="17" customWidth="1"/>
    <col min="10246" max="10246" width="8.81640625" style="17" customWidth="1"/>
    <col min="10247" max="10496" width="9.1796875" style="17"/>
    <col min="10497" max="10497" width="2.81640625" style="17" customWidth="1"/>
    <col min="10498" max="10498" width="50.453125" style="17" customWidth="1"/>
    <col min="10499" max="10499" width="51.81640625" style="17" customWidth="1"/>
    <col min="10500" max="10501" width="21" style="17" customWidth="1"/>
    <col min="10502" max="10502" width="8.81640625" style="17" customWidth="1"/>
    <col min="10503" max="10752" width="9.1796875" style="17"/>
    <col min="10753" max="10753" width="2.81640625" style="17" customWidth="1"/>
    <col min="10754" max="10754" width="50.453125" style="17" customWidth="1"/>
    <col min="10755" max="10755" width="51.81640625" style="17" customWidth="1"/>
    <col min="10756" max="10757" width="21" style="17" customWidth="1"/>
    <col min="10758" max="10758" width="8.81640625" style="17" customWidth="1"/>
    <col min="10759" max="11008" width="9.1796875" style="17"/>
    <col min="11009" max="11009" width="2.81640625" style="17" customWidth="1"/>
    <col min="11010" max="11010" width="50.453125" style="17" customWidth="1"/>
    <col min="11011" max="11011" width="51.81640625" style="17" customWidth="1"/>
    <col min="11012" max="11013" width="21" style="17" customWidth="1"/>
    <col min="11014" max="11014" width="8.81640625" style="17" customWidth="1"/>
    <col min="11015" max="11264" width="9.1796875" style="17"/>
    <col min="11265" max="11265" width="2.81640625" style="17" customWidth="1"/>
    <col min="11266" max="11266" width="50.453125" style="17" customWidth="1"/>
    <col min="11267" max="11267" width="51.81640625" style="17" customWidth="1"/>
    <col min="11268" max="11269" width="21" style="17" customWidth="1"/>
    <col min="11270" max="11270" width="8.81640625" style="17" customWidth="1"/>
    <col min="11271" max="11520" width="9.1796875" style="17"/>
    <col min="11521" max="11521" width="2.81640625" style="17" customWidth="1"/>
    <col min="11522" max="11522" width="50.453125" style="17" customWidth="1"/>
    <col min="11523" max="11523" width="51.81640625" style="17" customWidth="1"/>
    <col min="11524" max="11525" width="21" style="17" customWidth="1"/>
    <col min="11526" max="11526" width="8.81640625" style="17" customWidth="1"/>
    <col min="11527" max="11776" width="9.1796875" style="17"/>
    <col min="11777" max="11777" width="2.81640625" style="17" customWidth="1"/>
    <col min="11778" max="11778" width="50.453125" style="17" customWidth="1"/>
    <col min="11779" max="11779" width="51.81640625" style="17" customWidth="1"/>
    <col min="11780" max="11781" width="21" style="17" customWidth="1"/>
    <col min="11782" max="11782" width="8.81640625" style="17" customWidth="1"/>
    <col min="11783" max="12032" width="9.1796875" style="17"/>
    <col min="12033" max="12033" width="2.81640625" style="17" customWidth="1"/>
    <col min="12034" max="12034" width="50.453125" style="17" customWidth="1"/>
    <col min="12035" max="12035" width="51.81640625" style="17" customWidth="1"/>
    <col min="12036" max="12037" width="21" style="17" customWidth="1"/>
    <col min="12038" max="12038" width="8.81640625" style="17" customWidth="1"/>
    <col min="12039" max="12288" width="9.1796875" style="17"/>
    <col min="12289" max="12289" width="2.81640625" style="17" customWidth="1"/>
    <col min="12290" max="12290" width="50.453125" style="17" customWidth="1"/>
    <col min="12291" max="12291" width="51.81640625" style="17" customWidth="1"/>
    <col min="12292" max="12293" width="21" style="17" customWidth="1"/>
    <col min="12294" max="12294" width="8.81640625" style="17" customWidth="1"/>
    <col min="12295" max="12544" width="9.1796875" style="17"/>
    <col min="12545" max="12545" width="2.81640625" style="17" customWidth="1"/>
    <col min="12546" max="12546" width="50.453125" style="17" customWidth="1"/>
    <col min="12547" max="12547" width="51.81640625" style="17" customWidth="1"/>
    <col min="12548" max="12549" width="21" style="17" customWidth="1"/>
    <col min="12550" max="12550" width="8.81640625" style="17" customWidth="1"/>
    <col min="12551" max="12800" width="9.1796875" style="17"/>
    <col min="12801" max="12801" width="2.81640625" style="17" customWidth="1"/>
    <col min="12802" max="12802" width="50.453125" style="17" customWidth="1"/>
    <col min="12803" max="12803" width="51.81640625" style="17" customWidth="1"/>
    <col min="12804" max="12805" width="21" style="17" customWidth="1"/>
    <col min="12806" max="12806" width="8.81640625" style="17" customWidth="1"/>
    <col min="12807" max="13056" width="9.1796875" style="17"/>
    <col min="13057" max="13057" width="2.81640625" style="17" customWidth="1"/>
    <col min="13058" max="13058" width="50.453125" style="17" customWidth="1"/>
    <col min="13059" max="13059" width="51.81640625" style="17" customWidth="1"/>
    <col min="13060" max="13061" width="21" style="17" customWidth="1"/>
    <col min="13062" max="13062" width="8.81640625" style="17" customWidth="1"/>
    <col min="13063" max="13312" width="9.1796875" style="17"/>
    <col min="13313" max="13313" width="2.81640625" style="17" customWidth="1"/>
    <col min="13314" max="13314" width="50.453125" style="17" customWidth="1"/>
    <col min="13315" max="13315" width="51.81640625" style="17" customWidth="1"/>
    <col min="13316" max="13317" width="21" style="17" customWidth="1"/>
    <col min="13318" max="13318" width="8.81640625" style="17" customWidth="1"/>
    <col min="13319" max="13568" width="9.1796875" style="17"/>
    <col min="13569" max="13569" width="2.81640625" style="17" customWidth="1"/>
    <col min="13570" max="13570" width="50.453125" style="17" customWidth="1"/>
    <col min="13571" max="13571" width="51.81640625" style="17" customWidth="1"/>
    <col min="13572" max="13573" width="21" style="17" customWidth="1"/>
    <col min="13574" max="13574" width="8.81640625" style="17" customWidth="1"/>
    <col min="13575" max="13824" width="9.1796875" style="17"/>
    <col min="13825" max="13825" width="2.81640625" style="17" customWidth="1"/>
    <col min="13826" max="13826" width="50.453125" style="17" customWidth="1"/>
    <col min="13827" max="13827" width="51.81640625" style="17" customWidth="1"/>
    <col min="13828" max="13829" width="21" style="17" customWidth="1"/>
    <col min="13830" max="13830" width="8.81640625" style="17" customWidth="1"/>
    <col min="13831" max="14080" width="9.1796875" style="17"/>
    <col min="14081" max="14081" width="2.81640625" style="17" customWidth="1"/>
    <col min="14082" max="14082" width="50.453125" style="17" customWidth="1"/>
    <col min="14083" max="14083" width="51.81640625" style="17" customWidth="1"/>
    <col min="14084" max="14085" width="21" style="17" customWidth="1"/>
    <col min="14086" max="14086" width="8.81640625" style="17" customWidth="1"/>
    <col min="14087" max="14336" width="9.1796875" style="17"/>
    <col min="14337" max="14337" width="2.81640625" style="17" customWidth="1"/>
    <col min="14338" max="14338" width="50.453125" style="17" customWidth="1"/>
    <col min="14339" max="14339" width="51.81640625" style="17" customWidth="1"/>
    <col min="14340" max="14341" width="21" style="17" customWidth="1"/>
    <col min="14342" max="14342" width="8.81640625" style="17" customWidth="1"/>
    <col min="14343" max="14592" width="9.1796875" style="17"/>
    <col min="14593" max="14593" width="2.81640625" style="17" customWidth="1"/>
    <col min="14594" max="14594" width="50.453125" style="17" customWidth="1"/>
    <col min="14595" max="14595" width="51.81640625" style="17" customWidth="1"/>
    <col min="14596" max="14597" width="21" style="17" customWidth="1"/>
    <col min="14598" max="14598" width="8.81640625" style="17" customWidth="1"/>
    <col min="14599" max="14848" width="9.1796875" style="17"/>
    <col min="14849" max="14849" width="2.81640625" style="17" customWidth="1"/>
    <col min="14850" max="14850" width="50.453125" style="17" customWidth="1"/>
    <col min="14851" max="14851" width="51.81640625" style="17" customWidth="1"/>
    <col min="14852" max="14853" width="21" style="17" customWidth="1"/>
    <col min="14854" max="14854" width="8.81640625" style="17" customWidth="1"/>
    <col min="14855" max="15104" width="9.1796875" style="17"/>
    <col min="15105" max="15105" width="2.81640625" style="17" customWidth="1"/>
    <col min="15106" max="15106" width="50.453125" style="17" customWidth="1"/>
    <col min="15107" max="15107" width="51.81640625" style="17" customWidth="1"/>
    <col min="15108" max="15109" width="21" style="17" customWidth="1"/>
    <col min="15110" max="15110" width="8.81640625" style="17" customWidth="1"/>
    <col min="15111" max="15360" width="9.1796875" style="17"/>
    <col min="15361" max="15361" width="2.81640625" style="17" customWidth="1"/>
    <col min="15362" max="15362" width="50.453125" style="17" customWidth="1"/>
    <col min="15363" max="15363" width="51.81640625" style="17" customWidth="1"/>
    <col min="15364" max="15365" width="21" style="17" customWidth="1"/>
    <col min="15366" max="15366" width="8.81640625" style="17" customWidth="1"/>
    <col min="15367" max="15616" width="9.1796875" style="17"/>
    <col min="15617" max="15617" width="2.81640625" style="17" customWidth="1"/>
    <col min="15618" max="15618" width="50.453125" style="17" customWidth="1"/>
    <col min="15619" max="15619" width="51.81640625" style="17" customWidth="1"/>
    <col min="15620" max="15621" width="21" style="17" customWidth="1"/>
    <col min="15622" max="15622" width="8.81640625" style="17" customWidth="1"/>
    <col min="15623" max="15872" width="9.1796875" style="17"/>
    <col min="15873" max="15873" width="2.81640625" style="17" customWidth="1"/>
    <col min="15874" max="15874" width="50.453125" style="17" customWidth="1"/>
    <col min="15875" max="15875" width="51.81640625" style="17" customWidth="1"/>
    <col min="15876" max="15877" width="21" style="17" customWidth="1"/>
    <col min="15878" max="15878" width="8.81640625" style="17" customWidth="1"/>
    <col min="15879" max="16128" width="9.1796875" style="17"/>
    <col min="16129" max="16129" width="2.81640625" style="17" customWidth="1"/>
    <col min="16130" max="16130" width="50.453125" style="17" customWidth="1"/>
    <col min="16131" max="16131" width="51.81640625" style="17" customWidth="1"/>
    <col min="16132" max="16133" width="21" style="17" customWidth="1"/>
    <col min="16134" max="16134" width="8.81640625" style="17" customWidth="1"/>
    <col min="16135" max="16384" width="9.1796875" style="17"/>
  </cols>
  <sheetData>
    <row r="1" spans="2:40" ht="18" x14ac:dyDescent="0.4">
      <c r="B1" s="265" t="s">
        <v>118</v>
      </c>
      <c r="C1" s="266"/>
      <c r="D1" s="266"/>
      <c r="E1" s="266"/>
      <c r="F1" s="155"/>
    </row>
    <row r="2" spans="2:40" customFormat="1" ht="22" x14ac:dyDescent="0.65">
      <c r="B2" s="170"/>
      <c r="C2" s="1"/>
      <c r="D2" s="1"/>
      <c r="E2" s="1"/>
      <c r="F2" s="1"/>
    </row>
    <row r="3" spans="2:40" s="3" customFormat="1" ht="14" x14ac:dyDescent="0.3">
      <c r="B3" s="2" t="s">
        <v>1</v>
      </c>
      <c r="C3" s="107" t="e">
        <f>#REF!</f>
        <v>#REF!</v>
      </c>
      <c r="D3" s="108"/>
      <c r="E3" s="10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</row>
    <row r="4" spans="2:40" s="3" customFormat="1" ht="14" x14ac:dyDescent="0.3">
      <c r="B4" s="4"/>
      <c r="C4" s="5"/>
      <c r="D4" s="6"/>
      <c r="E4" s="6"/>
      <c r="F4" s="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</row>
    <row r="5" spans="2:40" x14ac:dyDescent="0.35">
      <c r="C5" s="157"/>
      <c r="D5" s="81"/>
      <c r="E5" s="82"/>
      <c r="F5" s="128"/>
    </row>
    <row r="6" spans="2:40" s="82" customFormat="1" x14ac:dyDescent="0.35">
      <c r="B6" s="32" t="s">
        <v>74</v>
      </c>
      <c r="C6" s="32" t="s">
        <v>75</v>
      </c>
      <c r="D6" s="60" t="s">
        <v>7</v>
      </c>
      <c r="E6" s="32" t="s">
        <v>43</v>
      </c>
      <c r="F6" s="264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</row>
    <row r="7" spans="2:40" s="82" customFormat="1" x14ac:dyDescent="0.3">
      <c r="B7" s="120"/>
      <c r="C7" s="120"/>
      <c r="D7" s="97"/>
      <c r="E7" s="117"/>
      <c r="F7" s="264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</row>
    <row r="8" spans="2:40" s="82" customFormat="1" x14ac:dyDescent="0.3">
      <c r="B8" s="120"/>
      <c r="C8" s="120"/>
      <c r="D8" s="97"/>
      <c r="E8" s="117"/>
      <c r="F8" s="264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</row>
    <row r="9" spans="2:40" s="82" customFormat="1" x14ac:dyDescent="0.3">
      <c r="B9" s="120"/>
      <c r="C9" s="120"/>
      <c r="D9" s="97"/>
      <c r="E9" s="117"/>
      <c r="F9" s="264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</row>
    <row r="10" spans="2:40" s="82" customFormat="1" x14ac:dyDescent="0.3">
      <c r="B10" s="120"/>
      <c r="C10" s="120"/>
      <c r="D10" s="97"/>
      <c r="E10" s="117"/>
      <c r="F10" s="264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</row>
    <row r="11" spans="2:40" s="82" customFormat="1" x14ac:dyDescent="0.3">
      <c r="B11" s="120"/>
      <c r="C11" s="120"/>
      <c r="D11" s="97"/>
      <c r="E11" s="117"/>
      <c r="F11" s="264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</row>
    <row r="12" spans="2:40" s="82" customFormat="1" x14ac:dyDescent="0.3">
      <c r="B12" s="120"/>
      <c r="C12" s="120"/>
      <c r="D12" s="97"/>
      <c r="E12" s="117"/>
      <c r="F12" s="264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6"/>
    </row>
    <row r="13" spans="2:40" s="82" customFormat="1" x14ac:dyDescent="0.3">
      <c r="B13" s="120"/>
      <c r="C13" s="120"/>
      <c r="D13" s="97"/>
      <c r="E13" s="117"/>
      <c r="F13" s="264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6"/>
      <c r="AN13" s="156"/>
    </row>
    <row r="14" spans="2:40" s="82" customFormat="1" x14ac:dyDescent="0.3">
      <c r="B14" s="120"/>
      <c r="C14" s="120"/>
      <c r="D14" s="97"/>
      <c r="E14" s="117"/>
      <c r="F14" s="264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</row>
    <row r="15" spans="2:40" s="82" customFormat="1" x14ac:dyDescent="0.3">
      <c r="B15" s="120"/>
      <c r="C15" s="120"/>
      <c r="D15" s="97"/>
      <c r="E15" s="117"/>
      <c r="F15" s="264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</row>
    <row r="16" spans="2:40" s="82" customFormat="1" x14ac:dyDescent="0.3">
      <c r="B16" s="120"/>
      <c r="C16" s="120"/>
      <c r="D16" s="97"/>
      <c r="E16" s="117"/>
      <c r="F16" s="264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</row>
    <row r="17" spans="2:40" s="82" customFormat="1" x14ac:dyDescent="0.3">
      <c r="B17" s="120"/>
      <c r="C17" s="120"/>
      <c r="D17" s="97"/>
      <c r="E17" s="117"/>
      <c r="F17" s="264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</row>
    <row r="18" spans="2:40" s="82" customFormat="1" x14ac:dyDescent="0.3">
      <c r="B18" s="120"/>
      <c r="C18" s="120"/>
      <c r="D18" s="97"/>
      <c r="E18" s="117"/>
      <c r="F18" s="264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</row>
    <row r="19" spans="2:40" s="82" customFormat="1" x14ac:dyDescent="0.3">
      <c r="B19" s="120"/>
      <c r="C19" s="120"/>
      <c r="D19" s="97"/>
      <c r="E19" s="117"/>
      <c r="F19" s="264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</row>
    <row r="20" spans="2:40" s="82" customFormat="1" x14ac:dyDescent="0.3">
      <c r="B20" s="120"/>
      <c r="C20" s="120"/>
      <c r="D20" s="97"/>
      <c r="E20" s="117"/>
      <c r="F20" s="264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</row>
    <row r="21" spans="2:40" s="82" customFormat="1" x14ac:dyDescent="0.3">
      <c r="B21" s="120"/>
      <c r="C21" s="120"/>
      <c r="D21" s="97"/>
      <c r="E21" s="117"/>
      <c r="F21" s="264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</row>
    <row r="22" spans="2:40" s="82" customFormat="1" x14ac:dyDescent="0.3">
      <c r="B22" s="120"/>
      <c r="C22" s="120"/>
      <c r="D22" s="97"/>
      <c r="E22" s="117"/>
      <c r="F22" s="264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56"/>
    </row>
    <row r="23" spans="2:40" s="82" customFormat="1" x14ac:dyDescent="0.3">
      <c r="B23" s="120"/>
      <c r="C23" s="120"/>
      <c r="D23" s="97"/>
      <c r="E23" s="117"/>
      <c r="F23" s="264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</row>
    <row r="24" spans="2:40" s="82" customFormat="1" x14ac:dyDescent="0.3">
      <c r="B24" s="120"/>
      <c r="C24" s="120"/>
      <c r="D24" s="97"/>
      <c r="E24" s="117"/>
      <c r="F24" s="264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  <c r="AH24" s="156"/>
      <c r="AI24" s="156"/>
      <c r="AJ24" s="156"/>
      <c r="AK24" s="156"/>
      <c r="AL24" s="156"/>
      <c r="AM24" s="156"/>
      <c r="AN24" s="156"/>
    </row>
    <row r="25" spans="2:40" s="82" customFormat="1" x14ac:dyDescent="0.3">
      <c r="B25" s="120"/>
      <c r="C25" s="120"/>
      <c r="D25" s="97"/>
      <c r="E25" s="117"/>
      <c r="F25" s="264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</row>
    <row r="26" spans="2:40" s="82" customFormat="1" x14ac:dyDescent="0.3">
      <c r="B26" s="120"/>
      <c r="C26" s="120"/>
      <c r="D26" s="97"/>
      <c r="E26" s="117"/>
      <c r="F26" s="264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</row>
    <row r="27" spans="2:40" s="82" customFormat="1" x14ac:dyDescent="0.3">
      <c r="B27" s="120"/>
      <c r="C27" s="120"/>
      <c r="D27" s="97"/>
      <c r="E27" s="117"/>
      <c r="F27" s="264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</row>
    <row r="28" spans="2:40" s="82" customFormat="1" x14ac:dyDescent="0.3">
      <c r="B28" s="120"/>
      <c r="C28" s="120"/>
      <c r="D28" s="97"/>
      <c r="E28" s="117"/>
      <c r="F28" s="264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</row>
    <row r="29" spans="2:40" s="82" customFormat="1" x14ac:dyDescent="0.3">
      <c r="B29" s="120"/>
      <c r="C29" s="120"/>
      <c r="D29" s="97"/>
      <c r="E29" s="117"/>
      <c r="F29" s="264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</row>
    <row r="30" spans="2:40" s="82" customFormat="1" x14ac:dyDescent="0.3">
      <c r="B30" s="120"/>
      <c r="C30" s="120"/>
      <c r="D30" s="97"/>
      <c r="E30" s="117"/>
      <c r="F30" s="264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</row>
    <row r="31" spans="2:40" s="82" customFormat="1" x14ac:dyDescent="0.3">
      <c r="B31" s="120"/>
      <c r="C31" s="120"/>
      <c r="D31" s="97"/>
      <c r="E31" s="117"/>
      <c r="F31" s="264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</row>
    <row r="32" spans="2:40" s="82" customFormat="1" x14ac:dyDescent="0.3">
      <c r="B32" s="120"/>
      <c r="C32" s="120"/>
      <c r="D32" s="97"/>
      <c r="E32" s="117"/>
      <c r="F32" s="264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</row>
    <row r="33" spans="2:40" s="82" customFormat="1" x14ac:dyDescent="0.3">
      <c r="B33" s="120"/>
      <c r="C33" s="120"/>
      <c r="D33" s="97"/>
      <c r="E33" s="117"/>
      <c r="F33" s="264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</row>
    <row r="34" spans="2:40" s="82" customFormat="1" x14ac:dyDescent="0.3">
      <c r="B34" s="120"/>
      <c r="C34" s="120"/>
      <c r="D34" s="97"/>
      <c r="E34" s="117"/>
      <c r="F34" s="264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</row>
    <row r="35" spans="2:40" s="82" customFormat="1" x14ac:dyDescent="0.3">
      <c r="B35" s="120"/>
      <c r="C35" s="120"/>
      <c r="D35" s="97"/>
      <c r="E35" s="117"/>
      <c r="F35" s="264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</row>
    <row r="36" spans="2:40" s="82" customFormat="1" x14ac:dyDescent="0.3">
      <c r="B36" s="120"/>
      <c r="C36" s="120"/>
      <c r="D36" s="97"/>
      <c r="E36" s="117"/>
      <c r="F36" s="264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</row>
    <row r="37" spans="2:40" s="82" customFormat="1" x14ac:dyDescent="0.3">
      <c r="B37" s="120"/>
      <c r="C37" s="120"/>
      <c r="D37" s="97"/>
      <c r="E37" s="117"/>
      <c r="F37" s="264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  <c r="AH37" s="156"/>
      <c r="AI37" s="156"/>
      <c r="AJ37" s="156"/>
      <c r="AK37" s="156"/>
      <c r="AL37" s="156"/>
      <c r="AM37" s="156"/>
      <c r="AN37" s="156"/>
    </row>
    <row r="38" spans="2:40" s="82" customFormat="1" x14ac:dyDescent="0.3">
      <c r="B38" s="120"/>
      <c r="C38" s="120"/>
      <c r="D38" s="97"/>
      <c r="E38" s="117"/>
      <c r="F38" s="264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</row>
    <row r="39" spans="2:40" s="82" customFormat="1" x14ac:dyDescent="0.3">
      <c r="B39" s="120"/>
      <c r="C39" s="120"/>
      <c r="D39" s="97"/>
      <c r="E39" s="117"/>
      <c r="F39" s="264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</row>
    <row r="40" spans="2:40" s="82" customFormat="1" x14ac:dyDescent="0.3">
      <c r="B40" s="120"/>
      <c r="C40" s="120"/>
      <c r="D40" s="97"/>
      <c r="E40" s="117"/>
      <c r="F40" s="264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</row>
    <row r="41" spans="2:40" s="82" customFormat="1" x14ac:dyDescent="0.3">
      <c r="B41" s="120"/>
      <c r="C41" s="120"/>
      <c r="D41" s="97"/>
      <c r="E41" s="117"/>
      <c r="F41" s="264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  <c r="AN41" s="156"/>
    </row>
    <row r="42" spans="2:40" s="82" customFormat="1" x14ac:dyDescent="0.3">
      <c r="B42" s="120"/>
      <c r="C42" s="120"/>
      <c r="D42" s="97"/>
      <c r="E42" s="117"/>
      <c r="F42" s="264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</row>
    <row r="43" spans="2:40" s="82" customFormat="1" x14ac:dyDescent="0.3">
      <c r="B43" s="120"/>
      <c r="C43" s="120"/>
      <c r="D43" s="97"/>
      <c r="E43" s="117"/>
      <c r="F43" s="264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</row>
    <row r="44" spans="2:40" s="82" customFormat="1" x14ac:dyDescent="0.3">
      <c r="B44" s="120"/>
      <c r="C44" s="120"/>
      <c r="D44" s="97"/>
      <c r="E44" s="117"/>
      <c r="F44" s="264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</row>
    <row r="45" spans="2:40" s="82" customFormat="1" x14ac:dyDescent="0.3">
      <c r="B45" s="120"/>
      <c r="C45" s="120"/>
      <c r="D45" s="97"/>
      <c r="E45" s="117"/>
      <c r="F45" s="264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</row>
    <row r="46" spans="2:40" s="82" customFormat="1" x14ac:dyDescent="0.3">
      <c r="B46" s="120"/>
      <c r="C46" s="120"/>
      <c r="D46" s="97"/>
      <c r="E46" s="117"/>
      <c r="F46" s="264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</row>
    <row r="47" spans="2:40" s="82" customFormat="1" x14ac:dyDescent="0.3">
      <c r="B47" s="120"/>
      <c r="C47" s="120"/>
      <c r="D47" s="97"/>
      <c r="E47" s="117"/>
      <c r="F47" s="264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  <c r="AN47" s="156"/>
    </row>
    <row r="48" spans="2:40" s="82" customFormat="1" x14ac:dyDescent="0.3">
      <c r="B48" s="120"/>
      <c r="C48" s="120"/>
      <c r="D48" s="97"/>
      <c r="E48" s="117"/>
      <c r="F48" s="264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</row>
    <row r="49" spans="1:40" s="82" customFormat="1" x14ac:dyDescent="0.3">
      <c r="B49" s="120"/>
      <c r="C49" s="120"/>
      <c r="D49" s="97"/>
      <c r="E49" s="117"/>
      <c r="F49" s="264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</row>
    <row r="50" spans="1:40" s="82" customFormat="1" x14ac:dyDescent="0.3">
      <c r="B50" s="120"/>
      <c r="C50" s="120"/>
      <c r="D50" s="97"/>
      <c r="E50" s="117"/>
      <c r="F50" s="264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</row>
    <row r="51" spans="1:40" s="82" customFormat="1" x14ac:dyDescent="0.3">
      <c r="B51" s="120"/>
      <c r="C51" s="120"/>
      <c r="D51" s="97"/>
      <c r="E51" s="117"/>
      <c r="F51" s="264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  <c r="AN51" s="156"/>
    </row>
    <row r="52" spans="1:40" s="82" customFormat="1" x14ac:dyDescent="0.3">
      <c r="B52" s="120"/>
      <c r="C52" s="120"/>
      <c r="D52" s="97"/>
      <c r="E52" s="117"/>
      <c r="F52" s="264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</row>
    <row r="53" spans="1:40" s="82" customFormat="1" x14ac:dyDescent="0.3">
      <c r="B53" s="120"/>
      <c r="C53" s="120"/>
      <c r="D53" s="97"/>
      <c r="E53" s="117"/>
      <c r="F53" s="264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</row>
    <row r="54" spans="1:40" s="82" customFormat="1" x14ac:dyDescent="0.3">
      <c r="B54" s="120"/>
      <c r="C54" s="120"/>
      <c r="D54" s="97"/>
      <c r="E54" s="117"/>
      <c r="F54" s="264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</row>
    <row r="55" spans="1:40" s="82" customFormat="1" x14ac:dyDescent="0.3">
      <c r="B55" s="120"/>
      <c r="C55" s="120"/>
      <c r="D55" s="97"/>
      <c r="E55" s="117"/>
      <c r="F55" s="264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</row>
    <row r="56" spans="1:40" s="74" customFormat="1" ht="14" x14ac:dyDescent="0.3">
      <c r="B56" s="113"/>
      <c r="C56" s="113"/>
      <c r="D56" s="97"/>
      <c r="E56" s="117"/>
      <c r="F56" s="264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</row>
    <row r="57" spans="1:40" x14ac:dyDescent="0.35">
      <c r="B57" s="113"/>
      <c r="C57" s="113"/>
      <c r="D57" s="97"/>
      <c r="E57" s="117"/>
      <c r="F57" s="128"/>
    </row>
    <row r="58" spans="1:40" x14ac:dyDescent="0.35">
      <c r="B58" s="113"/>
      <c r="C58" s="113"/>
      <c r="D58" s="97"/>
      <c r="E58" s="117"/>
      <c r="F58" s="128"/>
    </row>
    <row r="59" spans="1:40" x14ac:dyDescent="0.35">
      <c r="B59" s="113"/>
      <c r="C59" s="113"/>
      <c r="D59" s="97"/>
      <c r="E59" s="117"/>
      <c r="F59" s="7"/>
    </row>
    <row r="60" spans="1:40" x14ac:dyDescent="0.35">
      <c r="B60" s="113"/>
      <c r="C60" s="113"/>
      <c r="D60" s="97"/>
      <c r="E60" s="117"/>
      <c r="F60" s="7"/>
    </row>
    <row r="61" spans="1:40" customFormat="1" ht="15" customHeight="1" x14ac:dyDescent="0.35">
      <c r="B61" s="76" t="s">
        <v>9</v>
      </c>
      <c r="C61" s="77"/>
      <c r="D61" s="77"/>
      <c r="E61" s="50">
        <f>SUMIF(D7:D60,B197,Other!E7:E60)</f>
        <v>0</v>
      </c>
    </row>
    <row r="62" spans="1:40" customFormat="1" x14ac:dyDescent="0.35">
      <c r="B62" s="76" t="s">
        <v>119</v>
      </c>
      <c r="C62" s="77"/>
      <c r="D62" s="77"/>
      <c r="E62" s="50">
        <f>ROUND(SUM(E61:E61),0)</f>
        <v>0</v>
      </c>
    </row>
    <row r="63" spans="1:40" customFormat="1" x14ac:dyDescent="0.35">
      <c r="B63" s="83"/>
      <c r="C63" s="83"/>
      <c r="D63" s="83"/>
      <c r="E63" s="84"/>
    </row>
    <row r="64" spans="1:40" s="131" customFormat="1" ht="14" x14ac:dyDescent="0.3">
      <c r="A64" s="132" t="s">
        <v>16</v>
      </c>
    </row>
    <row r="65" spans="1:3" s="131" customFormat="1" ht="14" x14ac:dyDescent="0.3">
      <c r="B65" s="132" t="s">
        <v>17</v>
      </c>
    </row>
    <row r="66" spans="1:3" s="131" customFormat="1" ht="14" x14ac:dyDescent="0.3">
      <c r="B66" s="131" t="s">
        <v>18</v>
      </c>
    </row>
    <row r="67" spans="1:3" s="131" customFormat="1" ht="14" x14ac:dyDescent="0.3">
      <c r="A67" s="132"/>
      <c r="B67" s="131" t="s">
        <v>47</v>
      </c>
    </row>
    <row r="68" spans="1:3" s="131" customFormat="1" ht="14" x14ac:dyDescent="0.3">
      <c r="A68" s="132"/>
      <c r="B68" s="131" t="s">
        <v>88</v>
      </c>
    </row>
    <row r="69" spans="1:3" s="131" customFormat="1" ht="14" x14ac:dyDescent="0.3"/>
    <row r="70" spans="1:3" s="131" customFormat="1" ht="14" x14ac:dyDescent="0.3">
      <c r="B70" s="11"/>
    </row>
    <row r="71" spans="1:3" s="131" customFormat="1" ht="14" x14ac:dyDescent="0.3">
      <c r="B71" s="11"/>
      <c r="C71" s="131" t="s">
        <v>120</v>
      </c>
    </row>
    <row r="72" spans="1:3" s="131" customFormat="1" ht="14" x14ac:dyDescent="0.3">
      <c r="B72" s="11"/>
      <c r="C72" s="131" t="s">
        <v>121</v>
      </c>
    </row>
    <row r="73" spans="1:3" s="131" customFormat="1" ht="14" x14ac:dyDescent="0.3">
      <c r="B73" s="11"/>
      <c r="C73" s="131" t="s">
        <v>108</v>
      </c>
    </row>
    <row r="74" spans="1:3" s="131" customFormat="1" ht="14" x14ac:dyDescent="0.3">
      <c r="B74" s="11"/>
      <c r="C74" s="131" t="s">
        <v>109</v>
      </c>
    </row>
    <row r="75" spans="1:3" customFormat="1" x14ac:dyDescent="0.35"/>
    <row r="76" spans="1:3" customFormat="1" x14ac:dyDescent="0.35"/>
    <row r="77" spans="1:3" customFormat="1" x14ac:dyDescent="0.35"/>
    <row r="78" spans="1:3" customFormat="1" x14ac:dyDescent="0.35"/>
    <row r="79" spans="1:3" customFormat="1" x14ac:dyDescent="0.35"/>
    <row r="80" spans="1:3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spans="2:2" customFormat="1" x14ac:dyDescent="0.35"/>
    <row r="194" spans="2:2" customFormat="1" x14ac:dyDescent="0.35"/>
    <row r="195" spans="2:2" customFormat="1" x14ac:dyDescent="0.35"/>
    <row r="196" spans="2:2" customFormat="1" x14ac:dyDescent="0.35"/>
    <row r="197" spans="2:2" customFormat="1" x14ac:dyDescent="0.35">
      <c r="B197" t="s">
        <v>19</v>
      </c>
    </row>
    <row r="198" spans="2:2" customFormat="1" x14ac:dyDescent="0.35">
      <c r="B198" t="s">
        <v>20</v>
      </c>
    </row>
    <row r="199" spans="2:2" customFormat="1" x14ac:dyDescent="0.35"/>
  </sheetData>
  <sheetProtection formatRows="0" insertRows="0" selectLockedCells="1"/>
  <mergeCells count="2">
    <mergeCell ref="F6:F56"/>
    <mergeCell ref="B1:E1"/>
  </mergeCells>
  <dataValidations count="1">
    <dataValidation type="list" allowBlank="1" showInputMessage="1" showErrorMessage="1" sqref="D7:D60" xr:uid="{00000000-0002-0000-0500-000000000000}">
      <formula1>$B$197</formula1>
    </dataValidation>
  </dataValidations>
  <pageMargins left="0.7" right="0.7" top="0.75" bottom="0.75" header="0.3" footer="0.3"/>
  <pageSetup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97"/>
  <sheetViews>
    <sheetView topLeftCell="A13" zoomScaleNormal="100" workbookViewId="0">
      <selection activeCell="B14" sqref="B14"/>
    </sheetView>
  </sheetViews>
  <sheetFormatPr defaultRowHeight="14.5" x14ac:dyDescent="0.35"/>
  <cols>
    <col min="1" max="1" width="17" customWidth="1"/>
    <col min="2" max="2" width="12.81640625" customWidth="1"/>
    <col min="3" max="3" width="19.453125" customWidth="1"/>
    <col min="4" max="4" width="25.453125" customWidth="1"/>
    <col min="5" max="5" width="18.81640625" bestFit="1" customWidth="1"/>
    <col min="6" max="6" width="48" customWidth="1"/>
    <col min="258" max="258" width="12.81640625" customWidth="1"/>
    <col min="259" max="259" width="19.453125" customWidth="1"/>
    <col min="260" max="260" width="25.453125" customWidth="1"/>
    <col min="261" max="261" width="18.81640625" bestFit="1" customWidth="1"/>
    <col min="262" max="262" width="48" customWidth="1"/>
    <col min="514" max="514" width="12.81640625" customWidth="1"/>
    <col min="515" max="515" width="19.453125" customWidth="1"/>
    <col min="516" max="516" width="25.453125" customWidth="1"/>
    <col min="517" max="517" width="18.81640625" bestFit="1" customWidth="1"/>
    <col min="518" max="518" width="48" customWidth="1"/>
    <col min="770" max="770" width="12.81640625" customWidth="1"/>
    <col min="771" max="771" width="19.453125" customWidth="1"/>
    <col min="772" max="772" width="25.453125" customWidth="1"/>
    <col min="773" max="773" width="18.81640625" bestFit="1" customWidth="1"/>
    <col min="774" max="774" width="48" customWidth="1"/>
    <col min="1026" max="1026" width="12.81640625" customWidth="1"/>
    <col min="1027" max="1027" width="19.453125" customWidth="1"/>
    <col min="1028" max="1028" width="25.453125" customWidth="1"/>
    <col min="1029" max="1029" width="18.81640625" bestFit="1" customWidth="1"/>
    <col min="1030" max="1030" width="48" customWidth="1"/>
    <col min="1282" max="1282" width="12.81640625" customWidth="1"/>
    <col min="1283" max="1283" width="19.453125" customWidth="1"/>
    <col min="1284" max="1284" width="25.453125" customWidth="1"/>
    <col min="1285" max="1285" width="18.81640625" bestFit="1" customWidth="1"/>
    <col min="1286" max="1286" width="48" customWidth="1"/>
    <col min="1538" max="1538" width="12.81640625" customWidth="1"/>
    <col min="1539" max="1539" width="19.453125" customWidth="1"/>
    <col min="1540" max="1540" width="25.453125" customWidth="1"/>
    <col min="1541" max="1541" width="18.81640625" bestFit="1" customWidth="1"/>
    <col min="1542" max="1542" width="48" customWidth="1"/>
    <col min="1794" max="1794" width="12.81640625" customWidth="1"/>
    <col min="1795" max="1795" width="19.453125" customWidth="1"/>
    <col min="1796" max="1796" width="25.453125" customWidth="1"/>
    <col min="1797" max="1797" width="18.81640625" bestFit="1" customWidth="1"/>
    <col min="1798" max="1798" width="48" customWidth="1"/>
    <col min="2050" max="2050" width="12.81640625" customWidth="1"/>
    <col min="2051" max="2051" width="19.453125" customWidth="1"/>
    <col min="2052" max="2052" width="25.453125" customWidth="1"/>
    <col min="2053" max="2053" width="18.81640625" bestFit="1" customWidth="1"/>
    <col min="2054" max="2054" width="48" customWidth="1"/>
    <col min="2306" max="2306" width="12.81640625" customWidth="1"/>
    <col min="2307" max="2307" width="19.453125" customWidth="1"/>
    <col min="2308" max="2308" width="25.453125" customWidth="1"/>
    <col min="2309" max="2309" width="18.81640625" bestFit="1" customWidth="1"/>
    <col min="2310" max="2310" width="48" customWidth="1"/>
    <col min="2562" max="2562" width="12.81640625" customWidth="1"/>
    <col min="2563" max="2563" width="19.453125" customWidth="1"/>
    <col min="2564" max="2564" width="25.453125" customWidth="1"/>
    <col min="2565" max="2565" width="18.81640625" bestFit="1" customWidth="1"/>
    <col min="2566" max="2566" width="48" customWidth="1"/>
    <col min="2818" max="2818" width="12.81640625" customWidth="1"/>
    <col min="2819" max="2819" width="19.453125" customWidth="1"/>
    <col min="2820" max="2820" width="25.453125" customWidth="1"/>
    <col min="2821" max="2821" width="18.81640625" bestFit="1" customWidth="1"/>
    <col min="2822" max="2822" width="48" customWidth="1"/>
    <col min="3074" max="3074" width="12.81640625" customWidth="1"/>
    <col min="3075" max="3075" width="19.453125" customWidth="1"/>
    <col min="3076" max="3076" width="25.453125" customWidth="1"/>
    <col min="3077" max="3077" width="18.81640625" bestFit="1" customWidth="1"/>
    <col min="3078" max="3078" width="48" customWidth="1"/>
    <col min="3330" max="3330" width="12.81640625" customWidth="1"/>
    <col min="3331" max="3331" width="19.453125" customWidth="1"/>
    <col min="3332" max="3332" width="25.453125" customWidth="1"/>
    <col min="3333" max="3333" width="18.81640625" bestFit="1" customWidth="1"/>
    <col min="3334" max="3334" width="48" customWidth="1"/>
    <col min="3586" max="3586" width="12.81640625" customWidth="1"/>
    <col min="3587" max="3587" width="19.453125" customWidth="1"/>
    <col min="3588" max="3588" width="25.453125" customWidth="1"/>
    <col min="3589" max="3589" width="18.81640625" bestFit="1" customWidth="1"/>
    <col min="3590" max="3590" width="48" customWidth="1"/>
    <col min="3842" max="3842" width="12.81640625" customWidth="1"/>
    <col min="3843" max="3843" width="19.453125" customWidth="1"/>
    <col min="3844" max="3844" width="25.453125" customWidth="1"/>
    <col min="3845" max="3845" width="18.81640625" bestFit="1" customWidth="1"/>
    <col min="3846" max="3846" width="48" customWidth="1"/>
    <col min="4098" max="4098" width="12.81640625" customWidth="1"/>
    <col min="4099" max="4099" width="19.453125" customWidth="1"/>
    <col min="4100" max="4100" width="25.453125" customWidth="1"/>
    <col min="4101" max="4101" width="18.81640625" bestFit="1" customWidth="1"/>
    <col min="4102" max="4102" width="48" customWidth="1"/>
    <col min="4354" max="4354" width="12.81640625" customWidth="1"/>
    <col min="4355" max="4355" width="19.453125" customWidth="1"/>
    <col min="4356" max="4356" width="25.453125" customWidth="1"/>
    <col min="4357" max="4357" width="18.81640625" bestFit="1" customWidth="1"/>
    <col min="4358" max="4358" width="48" customWidth="1"/>
    <col min="4610" max="4610" width="12.81640625" customWidth="1"/>
    <col min="4611" max="4611" width="19.453125" customWidth="1"/>
    <col min="4612" max="4612" width="25.453125" customWidth="1"/>
    <col min="4613" max="4613" width="18.81640625" bestFit="1" customWidth="1"/>
    <col min="4614" max="4614" width="48" customWidth="1"/>
    <col min="4866" max="4866" width="12.81640625" customWidth="1"/>
    <col min="4867" max="4867" width="19.453125" customWidth="1"/>
    <col min="4868" max="4868" width="25.453125" customWidth="1"/>
    <col min="4869" max="4869" width="18.81640625" bestFit="1" customWidth="1"/>
    <col min="4870" max="4870" width="48" customWidth="1"/>
    <col min="5122" max="5122" width="12.81640625" customWidth="1"/>
    <col min="5123" max="5123" width="19.453125" customWidth="1"/>
    <col min="5124" max="5124" width="25.453125" customWidth="1"/>
    <col min="5125" max="5125" width="18.81640625" bestFit="1" customWidth="1"/>
    <col min="5126" max="5126" width="48" customWidth="1"/>
    <col min="5378" max="5378" width="12.81640625" customWidth="1"/>
    <col min="5379" max="5379" width="19.453125" customWidth="1"/>
    <col min="5380" max="5380" width="25.453125" customWidth="1"/>
    <col min="5381" max="5381" width="18.81640625" bestFit="1" customWidth="1"/>
    <col min="5382" max="5382" width="48" customWidth="1"/>
    <col min="5634" max="5634" width="12.81640625" customWidth="1"/>
    <col min="5635" max="5635" width="19.453125" customWidth="1"/>
    <col min="5636" max="5636" width="25.453125" customWidth="1"/>
    <col min="5637" max="5637" width="18.81640625" bestFit="1" customWidth="1"/>
    <col min="5638" max="5638" width="48" customWidth="1"/>
    <col min="5890" max="5890" width="12.81640625" customWidth="1"/>
    <col min="5891" max="5891" width="19.453125" customWidth="1"/>
    <col min="5892" max="5892" width="25.453125" customWidth="1"/>
    <col min="5893" max="5893" width="18.81640625" bestFit="1" customWidth="1"/>
    <col min="5894" max="5894" width="48" customWidth="1"/>
    <col min="6146" max="6146" width="12.81640625" customWidth="1"/>
    <col min="6147" max="6147" width="19.453125" customWidth="1"/>
    <col min="6148" max="6148" width="25.453125" customWidth="1"/>
    <col min="6149" max="6149" width="18.81640625" bestFit="1" customWidth="1"/>
    <col min="6150" max="6150" width="48" customWidth="1"/>
    <col min="6402" max="6402" width="12.81640625" customWidth="1"/>
    <col min="6403" max="6403" width="19.453125" customWidth="1"/>
    <col min="6404" max="6404" width="25.453125" customWidth="1"/>
    <col min="6405" max="6405" width="18.81640625" bestFit="1" customWidth="1"/>
    <col min="6406" max="6406" width="48" customWidth="1"/>
    <col min="6658" max="6658" width="12.81640625" customWidth="1"/>
    <col min="6659" max="6659" width="19.453125" customWidth="1"/>
    <col min="6660" max="6660" width="25.453125" customWidth="1"/>
    <col min="6661" max="6661" width="18.81640625" bestFit="1" customWidth="1"/>
    <col min="6662" max="6662" width="48" customWidth="1"/>
    <col min="6914" max="6914" width="12.81640625" customWidth="1"/>
    <col min="6915" max="6915" width="19.453125" customWidth="1"/>
    <col min="6916" max="6916" width="25.453125" customWidth="1"/>
    <col min="6917" max="6917" width="18.81640625" bestFit="1" customWidth="1"/>
    <col min="6918" max="6918" width="48" customWidth="1"/>
    <col min="7170" max="7170" width="12.81640625" customWidth="1"/>
    <col min="7171" max="7171" width="19.453125" customWidth="1"/>
    <col min="7172" max="7172" width="25.453125" customWidth="1"/>
    <col min="7173" max="7173" width="18.81640625" bestFit="1" customWidth="1"/>
    <col min="7174" max="7174" width="48" customWidth="1"/>
    <col min="7426" max="7426" width="12.81640625" customWidth="1"/>
    <col min="7427" max="7427" width="19.453125" customWidth="1"/>
    <col min="7428" max="7428" width="25.453125" customWidth="1"/>
    <col min="7429" max="7429" width="18.81640625" bestFit="1" customWidth="1"/>
    <col min="7430" max="7430" width="48" customWidth="1"/>
    <col min="7682" max="7682" width="12.81640625" customWidth="1"/>
    <col min="7683" max="7683" width="19.453125" customWidth="1"/>
    <col min="7684" max="7684" width="25.453125" customWidth="1"/>
    <col min="7685" max="7685" width="18.81640625" bestFit="1" customWidth="1"/>
    <col min="7686" max="7686" width="48" customWidth="1"/>
    <col min="7938" max="7938" width="12.81640625" customWidth="1"/>
    <col min="7939" max="7939" width="19.453125" customWidth="1"/>
    <col min="7940" max="7940" width="25.453125" customWidth="1"/>
    <col min="7941" max="7941" width="18.81640625" bestFit="1" customWidth="1"/>
    <col min="7942" max="7942" width="48" customWidth="1"/>
    <col min="8194" max="8194" width="12.81640625" customWidth="1"/>
    <col min="8195" max="8195" width="19.453125" customWidth="1"/>
    <col min="8196" max="8196" width="25.453125" customWidth="1"/>
    <col min="8197" max="8197" width="18.81640625" bestFit="1" customWidth="1"/>
    <col min="8198" max="8198" width="48" customWidth="1"/>
    <col min="8450" max="8450" width="12.81640625" customWidth="1"/>
    <col min="8451" max="8451" width="19.453125" customWidth="1"/>
    <col min="8452" max="8452" width="25.453125" customWidth="1"/>
    <col min="8453" max="8453" width="18.81640625" bestFit="1" customWidth="1"/>
    <col min="8454" max="8454" width="48" customWidth="1"/>
    <col min="8706" max="8706" width="12.81640625" customWidth="1"/>
    <col min="8707" max="8707" width="19.453125" customWidth="1"/>
    <col min="8708" max="8708" width="25.453125" customWidth="1"/>
    <col min="8709" max="8709" width="18.81640625" bestFit="1" customWidth="1"/>
    <col min="8710" max="8710" width="48" customWidth="1"/>
    <col min="8962" max="8962" width="12.81640625" customWidth="1"/>
    <col min="8963" max="8963" width="19.453125" customWidth="1"/>
    <col min="8964" max="8964" width="25.453125" customWidth="1"/>
    <col min="8965" max="8965" width="18.81640625" bestFit="1" customWidth="1"/>
    <col min="8966" max="8966" width="48" customWidth="1"/>
    <col min="9218" max="9218" width="12.81640625" customWidth="1"/>
    <col min="9219" max="9219" width="19.453125" customWidth="1"/>
    <col min="9220" max="9220" width="25.453125" customWidth="1"/>
    <col min="9221" max="9221" width="18.81640625" bestFit="1" customWidth="1"/>
    <col min="9222" max="9222" width="48" customWidth="1"/>
    <col min="9474" max="9474" width="12.81640625" customWidth="1"/>
    <col min="9475" max="9475" width="19.453125" customWidth="1"/>
    <col min="9476" max="9476" width="25.453125" customWidth="1"/>
    <col min="9477" max="9477" width="18.81640625" bestFit="1" customWidth="1"/>
    <col min="9478" max="9478" width="48" customWidth="1"/>
    <col min="9730" max="9730" width="12.81640625" customWidth="1"/>
    <col min="9731" max="9731" width="19.453125" customWidth="1"/>
    <col min="9732" max="9732" width="25.453125" customWidth="1"/>
    <col min="9733" max="9733" width="18.81640625" bestFit="1" customWidth="1"/>
    <col min="9734" max="9734" width="48" customWidth="1"/>
    <col min="9986" max="9986" width="12.81640625" customWidth="1"/>
    <col min="9987" max="9987" width="19.453125" customWidth="1"/>
    <col min="9988" max="9988" width="25.453125" customWidth="1"/>
    <col min="9989" max="9989" width="18.81640625" bestFit="1" customWidth="1"/>
    <col min="9990" max="9990" width="48" customWidth="1"/>
    <col min="10242" max="10242" width="12.81640625" customWidth="1"/>
    <col min="10243" max="10243" width="19.453125" customWidth="1"/>
    <col min="10244" max="10244" width="25.453125" customWidth="1"/>
    <col min="10245" max="10245" width="18.81640625" bestFit="1" customWidth="1"/>
    <col min="10246" max="10246" width="48" customWidth="1"/>
    <col min="10498" max="10498" width="12.81640625" customWidth="1"/>
    <col min="10499" max="10499" width="19.453125" customWidth="1"/>
    <col min="10500" max="10500" width="25.453125" customWidth="1"/>
    <col min="10501" max="10501" width="18.81640625" bestFit="1" customWidth="1"/>
    <col min="10502" max="10502" width="48" customWidth="1"/>
    <col min="10754" max="10754" width="12.81640625" customWidth="1"/>
    <col min="10755" max="10755" width="19.453125" customWidth="1"/>
    <col min="10756" max="10756" width="25.453125" customWidth="1"/>
    <col min="10757" max="10757" width="18.81640625" bestFit="1" customWidth="1"/>
    <col min="10758" max="10758" width="48" customWidth="1"/>
    <col min="11010" max="11010" width="12.81640625" customWidth="1"/>
    <col min="11011" max="11011" width="19.453125" customWidth="1"/>
    <col min="11012" max="11012" width="25.453125" customWidth="1"/>
    <col min="11013" max="11013" width="18.81640625" bestFit="1" customWidth="1"/>
    <col min="11014" max="11014" width="48" customWidth="1"/>
    <col min="11266" max="11266" width="12.81640625" customWidth="1"/>
    <col min="11267" max="11267" width="19.453125" customWidth="1"/>
    <col min="11268" max="11268" width="25.453125" customWidth="1"/>
    <col min="11269" max="11269" width="18.81640625" bestFit="1" customWidth="1"/>
    <col min="11270" max="11270" width="48" customWidth="1"/>
    <col min="11522" max="11522" width="12.81640625" customWidth="1"/>
    <col min="11523" max="11523" width="19.453125" customWidth="1"/>
    <col min="11524" max="11524" width="25.453125" customWidth="1"/>
    <col min="11525" max="11525" width="18.81640625" bestFit="1" customWidth="1"/>
    <col min="11526" max="11526" width="48" customWidth="1"/>
    <col min="11778" max="11778" width="12.81640625" customWidth="1"/>
    <col min="11779" max="11779" width="19.453125" customWidth="1"/>
    <col min="11780" max="11780" width="25.453125" customWidth="1"/>
    <col min="11781" max="11781" width="18.81640625" bestFit="1" customWidth="1"/>
    <col min="11782" max="11782" width="48" customWidth="1"/>
    <col min="12034" max="12034" width="12.81640625" customWidth="1"/>
    <col min="12035" max="12035" width="19.453125" customWidth="1"/>
    <col min="12036" max="12036" width="25.453125" customWidth="1"/>
    <col min="12037" max="12037" width="18.81640625" bestFit="1" customWidth="1"/>
    <col min="12038" max="12038" width="48" customWidth="1"/>
    <col min="12290" max="12290" width="12.81640625" customWidth="1"/>
    <col min="12291" max="12291" width="19.453125" customWidth="1"/>
    <col min="12292" max="12292" width="25.453125" customWidth="1"/>
    <col min="12293" max="12293" width="18.81640625" bestFit="1" customWidth="1"/>
    <col min="12294" max="12294" width="48" customWidth="1"/>
    <col min="12546" max="12546" width="12.81640625" customWidth="1"/>
    <col min="12547" max="12547" width="19.453125" customWidth="1"/>
    <col min="12548" max="12548" width="25.453125" customWidth="1"/>
    <col min="12549" max="12549" width="18.81640625" bestFit="1" customWidth="1"/>
    <col min="12550" max="12550" width="48" customWidth="1"/>
    <col min="12802" max="12802" width="12.81640625" customWidth="1"/>
    <col min="12803" max="12803" width="19.453125" customWidth="1"/>
    <col min="12804" max="12804" width="25.453125" customWidth="1"/>
    <col min="12805" max="12805" width="18.81640625" bestFit="1" customWidth="1"/>
    <col min="12806" max="12806" width="48" customWidth="1"/>
    <col min="13058" max="13058" width="12.81640625" customWidth="1"/>
    <col min="13059" max="13059" width="19.453125" customWidth="1"/>
    <col min="13060" max="13060" width="25.453125" customWidth="1"/>
    <col min="13061" max="13061" width="18.81640625" bestFit="1" customWidth="1"/>
    <col min="13062" max="13062" width="48" customWidth="1"/>
    <col min="13314" max="13314" width="12.81640625" customWidth="1"/>
    <col min="13315" max="13315" width="19.453125" customWidth="1"/>
    <col min="13316" max="13316" width="25.453125" customWidth="1"/>
    <col min="13317" max="13317" width="18.81640625" bestFit="1" customWidth="1"/>
    <col min="13318" max="13318" width="48" customWidth="1"/>
    <col min="13570" max="13570" width="12.81640625" customWidth="1"/>
    <col min="13571" max="13571" width="19.453125" customWidth="1"/>
    <col min="13572" max="13572" width="25.453125" customWidth="1"/>
    <col min="13573" max="13573" width="18.81640625" bestFit="1" customWidth="1"/>
    <col min="13574" max="13574" width="48" customWidth="1"/>
    <col min="13826" max="13826" width="12.81640625" customWidth="1"/>
    <col min="13827" max="13827" width="19.453125" customWidth="1"/>
    <col min="13828" max="13828" width="25.453125" customWidth="1"/>
    <col min="13829" max="13829" width="18.81640625" bestFit="1" customWidth="1"/>
    <col min="13830" max="13830" width="48" customWidth="1"/>
    <col min="14082" max="14082" width="12.81640625" customWidth="1"/>
    <col min="14083" max="14083" width="19.453125" customWidth="1"/>
    <col min="14084" max="14084" width="25.453125" customWidth="1"/>
    <col min="14085" max="14085" width="18.81640625" bestFit="1" customWidth="1"/>
    <col min="14086" max="14086" width="48" customWidth="1"/>
    <col min="14338" max="14338" width="12.81640625" customWidth="1"/>
    <col min="14339" max="14339" width="19.453125" customWidth="1"/>
    <col min="14340" max="14340" width="25.453125" customWidth="1"/>
    <col min="14341" max="14341" width="18.81640625" bestFit="1" customWidth="1"/>
    <col min="14342" max="14342" width="48" customWidth="1"/>
    <col min="14594" max="14594" width="12.81640625" customWidth="1"/>
    <col min="14595" max="14595" width="19.453125" customWidth="1"/>
    <col min="14596" max="14596" width="25.453125" customWidth="1"/>
    <col min="14597" max="14597" width="18.81640625" bestFit="1" customWidth="1"/>
    <col min="14598" max="14598" width="48" customWidth="1"/>
    <col min="14850" max="14850" width="12.81640625" customWidth="1"/>
    <col min="14851" max="14851" width="19.453125" customWidth="1"/>
    <col min="14852" max="14852" width="25.453125" customWidth="1"/>
    <col min="14853" max="14853" width="18.81640625" bestFit="1" customWidth="1"/>
    <col min="14854" max="14854" width="48" customWidth="1"/>
    <col min="15106" max="15106" width="12.81640625" customWidth="1"/>
    <col min="15107" max="15107" width="19.453125" customWidth="1"/>
    <col min="15108" max="15108" width="25.453125" customWidth="1"/>
    <col min="15109" max="15109" width="18.81640625" bestFit="1" customWidth="1"/>
    <col min="15110" max="15110" width="48" customWidth="1"/>
    <col min="15362" max="15362" width="12.81640625" customWidth="1"/>
    <col min="15363" max="15363" width="19.453125" customWidth="1"/>
    <col min="15364" max="15364" width="25.453125" customWidth="1"/>
    <col min="15365" max="15365" width="18.81640625" bestFit="1" customWidth="1"/>
    <col min="15366" max="15366" width="48" customWidth="1"/>
    <col min="15618" max="15618" width="12.81640625" customWidth="1"/>
    <col min="15619" max="15619" width="19.453125" customWidth="1"/>
    <col min="15620" max="15620" width="25.453125" customWidth="1"/>
    <col min="15621" max="15621" width="18.81640625" bestFit="1" customWidth="1"/>
    <col min="15622" max="15622" width="48" customWidth="1"/>
    <col min="15874" max="15874" width="12.81640625" customWidth="1"/>
    <col min="15875" max="15875" width="19.453125" customWidth="1"/>
    <col min="15876" max="15876" width="25.453125" customWidth="1"/>
    <col min="15877" max="15877" width="18.81640625" bestFit="1" customWidth="1"/>
    <col min="15878" max="15878" width="48" customWidth="1"/>
    <col min="16130" max="16130" width="12.81640625" customWidth="1"/>
    <col min="16131" max="16131" width="19.453125" customWidth="1"/>
    <col min="16132" max="16132" width="25.453125" customWidth="1"/>
    <col min="16133" max="16133" width="18.81640625" bestFit="1" customWidth="1"/>
    <col min="16134" max="16134" width="48" customWidth="1"/>
  </cols>
  <sheetData>
    <row r="1" spans="1:6" ht="18" x14ac:dyDescent="0.4">
      <c r="A1" s="268" t="s">
        <v>122</v>
      </c>
      <c r="B1" s="268"/>
      <c r="C1" s="268"/>
      <c r="D1" s="268"/>
      <c r="E1" s="268"/>
      <c r="F1" s="268"/>
    </row>
    <row r="2" spans="1:6" ht="22" x14ac:dyDescent="0.65">
      <c r="A2" s="294"/>
      <c r="B2" s="294"/>
      <c r="C2" s="294"/>
      <c r="D2" s="1"/>
      <c r="E2" s="1"/>
    </row>
    <row r="3" spans="1:6" s="126" customFormat="1" ht="21" customHeight="1" x14ac:dyDescent="0.3">
      <c r="B3" s="2" t="s">
        <v>1</v>
      </c>
      <c r="C3" s="248" t="e">
        <f>#REF!</f>
        <v>#REF!</v>
      </c>
      <c r="D3" s="248"/>
      <c r="E3" s="248"/>
    </row>
    <row r="4" spans="1:6" s="126" customFormat="1" ht="14" x14ac:dyDescent="0.3">
      <c r="B4" s="5"/>
      <c r="C4" s="6"/>
      <c r="D4" s="6"/>
      <c r="E4" s="6"/>
    </row>
    <row r="6" spans="1:6" ht="16.5" customHeight="1" thickBot="1" x14ac:dyDescent="0.4">
      <c r="A6" s="134" t="s">
        <v>123</v>
      </c>
      <c r="B6" s="8"/>
      <c r="C6" s="135"/>
      <c r="D6" s="136"/>
      <c r="E6" s="8"/>
      <c r="F6" s="8"/>
    </row>
    <row r="7" spans="1:6" ht="15.5" x14ac:dyDescent="0.35">
      <c r="B7" s="151"/>
      <c r="C7" s="151"/>
      <c r="D7" s="152"/>
    </row>
    <row r="8" spans="1:6" ht="15.5" x14ac:dyDescent="0.35">
      <c r="A8" s="153" t="s">
        <v>124</v>
      </c>
      <c r="B8" s="151"/>
      <c r="C8" s="151"/>
      <c r="D8" s="152"/>
    </row>
    <row r="9" spans="1:6" x14ac:dyDescent="0.35">
      <c r="A9" s="106"/>
      <c r="B9" s="85" t="s">
        <v>125</v>
      </c>
    </row>
    <row r="10" spans="1:6" x14ac:dyDescent="0.35">
      <c r="A10" s="106"/>
      <c r="B10" s="86"/>
    </row>
    <row r="11" spans="1:6" ht="75" customHeight="1" x14ac:dyDescent="0.35">
      <c r="B11" s="270" t="s">
        <v>126</v>
      </c>
      <c r="C11" s="271"/>
      <c r="D11" s="271"/>
      <c r="E11" s="271"/>
      <c r="F11" s="271"/>
    </row>
    <row r="12" spans="1:6" x14ac:dyDescent="0.35">
      <c r="B12" s="154"/>
      <c r="C12" s="154"/>
    </row>
    <row r="13" spans="1:6" x14ac:dyDescent="0.35">
      <c r="B13" s="87" t="s">
        <v>127</v>
      </c>
    </row>
    <row r="14" spans="1:6" x14ac:dyDescent="0.35">
      <c r="B14" s="105"/>
    </row>
    <row r="15" spans="1:6" x14ac:dyDescent="0.35">
      <c r="B15" s="9"/>
    </row>
    <row r="16" spans="1:6" x14ac:dyDescent="0.35">
      <c r="B16" s="9" t="s">
        <v>95</v>
      </c>
    </row>
    <row r="17" spans="2:6" x14ac:dyDescent="0.35">
      <c r="B17" s="292"/>
      <c r="C17" s="293"/>
    </row>
    <row r="18" spans="2:6" x14ac:dyDescent="0.35">
      <c r="B18" s="9"/>
    </row>
    <row r="19" spans="2:6" x14ac:dyDescent="0.35">
      <c r="B19" s="9" t="s">
        <v>128</v>
      </c>
    </row>
    <row r="20" spans="2:6" ht="14.25" customHeight="1" x14ac:dyDescent="0.35">
      <c r="B20" s="272"/>
      <c r="C20" s="273"/>
      <c r="D20" s="273"/>
      <c r="E20" s="273"/>
      <c r="F20" s="274"/>
    </row>
    <row r="21" spans="2:6" ht="14.25" customHeight="1" x14ac:dyDescent="0.35">
      <c r="B21" s="275"/>
      <c r="C21" s="276"/>
      <c r="D21" s="276"/>
      <c r="E21" s="276"/>
      <c r="F21" s="277"/>
    </row>
    <row r="22" spans="2:6" ht="14.25" customHeight="1" x14ac:dyDescent="0.35">
      <c r="B22" s="275"/>
      <c r="C22" s="276"/>
      <c r="D22" s="276"/>
      <c r="E22" s="276"/>
      <c r="F22" s="277"/>
    </row>
    <row r="23" spans="2:6" ht="14.25" customHeight="1" x14ac:dyDescent="0.35">
      <c r="B23" s="278"/>
      <c r="C23" s="279"/>
      <c r="D23" s="279"/>
      <c r="E23" s="279"/>
      <c r="F23" s="280"/>
    </row>
    <row r="24" spans="2:6" x14ac:dyDescent="0.35">
      <c r="B24" s="137"/>
      <c r="C24" s="137"/>
      <c r="E24" s="88"/>
    </row>
    <row r="25" spans="2:6" x14ac:dyDescent="0.35">
      <c r="B25" s="138" t="s">
        <v>129</v>
      </c>
      <c r="C25" s="137"/>
      <c r="E25" s="88"/>
    </row>
    <row r="26" spans="2:6" ht="14.25" customHeight="1" x14ac:dyDescent="0.35">
      <c r="B26" s="281"/>
      <c r="C26" s="282"/>
      <c r="D26" s="282"/>
      <c r="E26" s="282"/>
      <c r="F26" s="283"/>
    </row>
    <row r="27" spans="2:6" ht="14.25" customHeight="1" x14ac:dyDescent="0.35">
      <c r="B27" s="284"/>
      <c r="C27" s="285"/>
      <c r="D27" s="285"/>
      <c r="E27" s="285"/>
      <c r="F27" s="286"/>
    </row>
    <row r="28" spans="2:6" ht="14.25" customHeight="1" x14ac:dyDescent="0.35">
      <c r="B28" s="284"/>
      <c r="C28" s="285"/>
      <c r="D28" s="285"/>
      <c r="E28" s="285"/>
      <c r="F28" s="286"/>
    </row>
    <row r="29" spans="2:6" ht="14.25" customHeight="1" x14ac:dyDescent="0.35">
      <c r="B29" s="284"/>
      <c r="C29" s="285"/>
      <c r="D29" s="285"/>
      <c r="E29" s="285"/>
      <c r="F29" s="286"/>
    </row>
    <row r="30" spans="2:6" ht="14.25" customHeight="1" x14ac:dyDescent="0.35">
      <c r="B30" s="284"/>
      <c r="C30" s="285"/>
      <c r="D30" s="285"/>
      <c r="E30" s="285"/>
      <c r="F30" s="286"/>
    </row>
    <row r="31" spans="2:6" ht="14.25" customHeight="1" x14ac:dyDescent="0.35">
      <c r="B31" s="287"/>
      <c r="C31" s="288"/>
      <c r="D31" s="288"/>
      <c r="E31" s="288"/>
      <c r="F31" s="289"/>
    </row>
    <row r="32" spans="2:6" x14ac:dyDescent="0.35">
      <c r="B32" s="139"/>
      <c r="C32" s="137"/>
      <c r="D32" s="137"/>
      <c r="E32" s="88"/>
    </row>
    <row r="33" spans="1:6" x14ac:dyDescent="0.35">
      <c r="A33" s="106"/>
      <c r="B33" s="85" t="s">
        <v>130</v>
      </c>
      <c r="C33" s="6"/>
    </row>
    <row r="34" spans="1:6" x14ac:dyDescent="0.35">
      <c r="A34" s="106"/>
      <c r="B34" s="86"/>
      <c r="C34" s="6"/>
    </row>
    <row r="35" spans="1:6" ht="37.5" customHeight="1" x14ac:dyDescent="0.35">
      <c r="B35" s="290" t="s">
        <v>131</v>
      </c>
      <c r="C35" s="290"/>
      <c r="D35" s="290"/>
      <c r="E35" s="290"/>
      <c r="F35" s="290"/>
    </row>
    <row r="36" spans="1:6" ht="12.75" customHeight="1" x14ac:dyDescent="0.35">
      <c r="B36" s="140"/>
    </row>
    <row r="37" spans="1:6" ht="12.75" customHeight="1" x14ac:dyDescent="0.35">
      <c r="B37" s="7" t="s">
        <v>127</v>
      </c>
    </row>
    <row r="38" spans="1:6" ht="18" customHeight="1" x14ac:dyDescent="0.35">
      <c r="B38" s="105"/>
    </row>
    <row r="39" spans="1:6" x14ac:dyDescent="0.35">
      <c r="C39" s="141"/>
    </row>
    <row r="40" spans="1:6" x14ac:dyDescent="0.35">
      <c r="B40" s="9" t="s">
        <v>128</v>
      </c>
      <c r="C40" s="141"/>
    </row>
    <row r="41" spans="1:6" ht="14.25" customHeight="1" x14ac:dyDescent="0.35">
      <c r="B41" s="272"/>
      <c r="C41" s="273"/>
      <c r="D41" s="273"/>
      <c r="E41" s="274"/>
    </row>
    <row r="42" spans="1:6" x14ac:dyDescent="0.35">
      <c r="B42" s="275"/>
      <c r="C42" s="276"/>
      <c r="D42" s="276"/>
      <c r="E42" s="277"/>
    </row>
    <row r="43" spans="1:6" ht="14.25" customHeight="1" x14ac:dyDescent="0.35">
      <c r="B43" s="275"/>
      <c r="C43" s="276"/>
      <c r="D43" s="276"/>
      <c r="E43" s="277"/>
    </row>
    <row r="44" spans="1:6" ht="14.25" customHeight="1" x14ac:dyDescent="0.35">
      <c r="B44" s="275"/>
      <c r="C44" s="276"/>
      <c r="D44" s="276"/>
      <c r="E44" s="277"/>
    </row>
    <row r="45" spans="1:6" ht="14.25" customHeight="1" x14ac:dyDescent="0.35">
      <c r="B45" s="278"/>
      <c r="C45" s="279"/>
      <c r="D45" s="279"/>
      <c r="E45" s="280"/>
    </row>
    <row r="46" spans="1:6" x14ac:dyDescent="0.35">
      <c r="B46" s="137"/>
      <c r="C46" s="137"/>
      <c r="E46" s="88"/>
    </row>
    <row r="47" spans="1:6" x14ac:dyDescent="0.35">
      <c r="B47" s="142" t="s">
        <v>129</v>
      </c>
      <c r="C47" s="137"/>
      <c r="E47" s="88"/>
    </row>
    <row r="48" spans="1:6" ht="14.25" customHeight="1" x14ac:dyDescent="0.35">
      <c r="B48" s="281"/>
      <c r="C48" s="282"/>
      <c r="D48" s="282"/>
      <c r="E48" s="282"/>
      <c r="F48" s="283"/>
    </row>
    <row r="49" spans="1:15" ht="14.25" customHeight="1" x14ac:dyDescent="0.35">
      <c r="B49" s="284"/>
      <c r="C49" s="285"/>
      <c r="D49" s="285"/>
      <c r="E49" s="285"/>
      <c r="F49" s="286"/>
    </row>
    <row r="50" spans="1:15" ht="14.25" customHeight="1" x14ac:dyDescent="0.35">
      <c r="B50" s="284"/>
      <c r="C50" s="285"/>
      <c r="D50" s="285"/>
      <c r="E50" s="285"/>
      <c r="F50" s="286"/>
    </row>
    <row r="51" spans="1:15" ht="14.25" customHeight="1" x14ac:dyDescent="0.35">
      <c r="B51" s="284"/>
      <c r="C51" s="285"/>
      <c r="D51" s="285"/>
      <c r="E51" s="285"/>
      <c r="F51" s="286"/>
    </row>
    <row r="52" spans="1:15" ht="14.25" customHeight="1" x14ac:dyDescent="0.35">
      <c r="B52" s="287"/>
      <c r="C52" s="288"/>
      <c r="D52" s="288"/>
      <c r="E52" s="288"/>
      <c r="F52" s="289"/>
      <c r="O52" s="89"/>
    </row>
    <row r="53" spans="1:15" x14ac:dyDescent="0.35">
      <c r="B53" s="140"/>
      <c r="C53" s="90"/>
      <c r="D53" s="141"/>
    </row>
    <row r="54" spans="1:15" x14ac:dyDescent="0.35">
      <c r="A54" s="106"/>
      <c r="B54" s="91" t="s">
        <v>132</v>
      </c>
      <c r="E54" s="88"/>
    </row>
    <row r="55" spans="1:15" x14ac:dyDescent="0.35">
      <c r="A55" s="106"/>
      <c r="B55" s="92"/>
      <c r="E55" s="88"/>
    </row>
    <row r="56" spans="1:15" ht="16.5" customHeight="1" x14ac:dyDescent="0.35">
      <c r="B56" s="267" t="s">
        <v>133</v>
      </c>
      <c r="C56" s="267"/>
      <c r="D56" s="267"/>
      <c r="E56" s="267"/>
      <c r="F56" s="267"/>
    </row>
    <row r="57" spans="1:15" x14ac:dyDescent="0.35">
      <c r="B57" s="143" t="s">
        <v>134</v>
      </c>
      <c r="C57" s="137"/>
      <c r="D57" s="137"/>
      <c r="E57" s="88"/>
    </row>
    <row r="58" spans="1:15" ht="14.25" customHeight="1" x14ac:dyDescent="0.35">
      <c r="B58" s="291" t="s">
        <v>135</v>
      </c>
      <c r="C58" s="291"/>
      <c r="D58" s="291"/>
      <c r="E58" s="88"/>
    </row>
    <row r="59" spans="1:15" x14ac:dyDescent="0.35">
      <c r="B59" s="143"/>
      <c r="C59" s="137"/>
      <c r="D59" s="137"/>
      <c r="E59" s="88"/>
    </row>
    <row r="60" spans="1:15" x14ac:dyDescent="0.35">
      <c r="B60" s="142" t="s">
        <v>136</v>
      </c>
      <c r="C60" s="137"/>
      <c r="D60" s="137"/>
      <c r="E60" s="88"/>
    </row>
    <row r="61" spans="1:15" ht="14.25" customHeight="1" x14ac:dyDescent="0.35">
      <c r="B61" s="281"/>
      <c r="C61" s="282"/>
      <c r="D61" s="282"/>
      <c r="E61" s="282"/>
      <c r="F61" s="283"/>
    </row>
    <row r="62" spans="1:15" ht="14.25" customHeight="1" x14ac:dyDescent="0.35">
      <c r="B62" s="284"/>
      <c r="C62" s="285"/>
      <c r="D62" s="285"/>
      <c r="E62" s="285"/>
      <c r="F62" s="286"/>
    </row>
    <row r="63" spans="1:15" ht="14.25" customHeight="1" x14ac:dyDescent="0.35">
      <c r="B63" s="284"/>
      <c r="C63" s="285"/>
      <c r="D63" s="285"/>
      <c r="E63" s="285"/>
      <c r="F63" s="286"/>
    </row>
    <row r="64" spans="1:15" ht="14.25" customHeight="1" x14ac:dyDescent="0.35">
      <c r="B64" s="284"/>
      <c r="C64" s="285"/>
      <c r="D64" s="285"/>
      <c r="E64" s="285"/>
      <c r="F64" s="286"/>
    </row>
    <row r="65" spans="1:6" ht="14.25" customHeight="1" x14ac:dyDescent="0.35">
      <c r="B65" s="287"/>
      <c r="C65" s="288"/>
      <c r="D65" s="288"/>
      <c r="E65" s="288"/>
      <c r="F65" s="289"/>
    </row>
    <row r="66" spans="1:6" x14ac:dyDescent="0.35">
      <c r="B66" s="137"/>
      <c r="C66" s="137"/>
      <c r="D66" s="137"/>
      <c r="E66" s="88"/>
    </row>
    <row r="67" spans="1:6" x14ac:dyDescent="0.35">
      <c r="B67" s="143" t="s">
        <v>137</v>
      </c>
      <c r="C67" s="137"/>
      <c r="D67" s="137"/>
      <c r="E67" s="88"/>
    </row>
    <row r="68" spans="1:6" x14ac:dyDescent="0.35">
      <c r="B68" s="281"/>
      <c r="C68" s="282"/>
      <c r="D68" s="282"/>
      <c r="E68" s="282"/>
      <c r="F68" s="283"/>
    </row>
    <row r="69" spans="1:6" x14ac:dyDescent="0.35">
      <c r="B69" s="284"/>
      <c r="C69" s="285"/>
      <c r="D69" s="285"/>
      <c r="E69" s="285"/>
      <c r="F69" s="286"/>
    </row>
    <row r="70" spans="1:6" x14ac:dyDescent="0.35">
      <c r="B70" s="284"/>
      <c r="C70" s="285"/>
      <c r="D70" s="285"/>
      <c r="E70" s="285"/>
      <c r="F70" s="286"/>
    </row>
    <row r="71" spans="1:6" x14ac:dyDescent="0.35">
      <c r="B71" s="284"/>
      <c r="C71" s="285"/>
      <c r="D71" s="285"/>
      <c r="E71" s="285"/>
      <c r="F71" s="286"/>
    </row>
    <row r="72" spans="1:6" x14ac:dyDescent="0.35">
      <c r="B72" s="287"/>
      <c r="C72" s="288"/>
      <c r="D72" s="288"/>
      <c r="E72" s="288"/>
      <c r="F72" s="289"/>
    </row>
    <row r="73" spans="1:6" x14ac:dyDescent="0.35">
      <c r="B73" s="137"/>
      <c r="C73" s="137"/>
      <c r="D73" s="137"/>
      <c r="E73" s="137"/>
      <c r="F73" s="137"/>
    </row>
    <row r="74" spans="1:6" ht="19.5" customHeight="1" thickBot="1" x14ac:dyDescent="0.65">
      <c r="A74" s="144" t="s">
        <v>138</v>
      </c>
      <c r="B74" s="8"/>
      <c r="C74" s="145"/>
      <c r="D74" s="145"/>
      <c r="E74" s="145"/>
      <c r="F74" s="145"/>
    </row>
    <row r="75" spans="1:6" x14ac:dyDescent="0.35">
      <c r="B75" s="269"/>
      <c r="C75" s="269"/>
      <c r="D75" s="269"/>
      <c r="E75" s="269"/>
      <c r="F75" s="269"/>
    </row>
    <row r="76" spans="1:6" x14ac:dyDescent="0.35">
      <c r="C76" s="93" t="s">
        <v>139</v>
      </c>
      <c r="D76" s="117"/>
    </row>
    <row r="77" spans="1:6" x14ac:dyDescent="0.35">
      <c r="B77" s="94"/>
      <c r="C77" s="94"/>
      <c r="D77" s="94"/>
    </row>
    <row r="78" spans="1:6" x14ac:dyDescent="0.35">
      <c r="B78" s="146"/>
      <c r="C78" s="19"/>
      <c r="D78" s="19"/>
      <c r="E78" s="19"/>
      <c r="F78" s="19"/>
    </row>
    <row r="79" spans="1:6" x14ac:dyDescent="0.35">
      <c r="C79" s="147" t="s">
        <v>140</v>
      </c>
      <c r="D79" s="148">
        <f>D76</f>
        <v>0</v>
      </c>
      <c r="E79" s="149"/>
      <c r="F79" s="149"/>
    </row>
    <row r="80" spans="1:6" x14ac:dyDescent="0.35">
      <c r="B80" s="93"/>
      <c r="C80" s="150"/>
      <c r="D80" s="149"/>
      <c r="E80" s="149"/>
      <c r="F80" s="149"/>
    </row>
    <row r="82" spans="1:4" s="131" customFormat="1" ht="14" x14ac:dyDescent="0.3">
      <c r="A82" s="132" t="s">
        <v>16</v>
      </c>
    </row>
    <row r="83" spans="1:4" s="131" customFormat="1" ht="14" x14ac:dyDescent="0.3">
      <c r="B83" s="132" t="s">
        <v>17</v>
      </c>
    </row>
    <row r="84" spans="1:4" s="131" customFormat="1" ht="14" x14ac:dyDescent="0.3">
      <c r="B84" s="131" t="s">
        <v>18</v>
      </c>
    </row>
    <row r="85" spans="1:4" s="131" customFormat="1" ht="14" x14ac:dyDescent="0.3">
      <c r="A85" s="132"/>
      <c r="B85" s="131" t="s">
        <v>47</v>
      </c>
    </row>
    <row r="86" spans="1:4" s="131" customFormat="1" ht="14" x14ac:dyDescent="0.3">
      <c r="A86" s="132"/>
      <c r="B86" s="131" t="s">
        <v>88</v>
      </c>
    </row>
    <row r="87" spans="1:4" s="131" customFormat="1" ht="14" x14ac:dyDescent="0.3"/>
    <row r="88" spans="1:4" s="131" customFormat="1" ht="14" x14ac:dyDescent="0.3">
      <c r="C88" s="133" t="s">
        <v>123</v>
      </c>
    </row>
    <row r="89" spans="1:4" s="131" customFormat="1" ht="14" x14ac:dyDescent="0.3">
      <c r="C89" s="133"/>
      <c r="D89" s="131" t="s">
        <v>141</v>
      </c>
    </row>
    <row r="90" spans="1:4" s="131" customFormat="1" ht="14" x14ac:dyDescent="0.3">
      <c r="C90" s="133"/>
      <c r="D90" s="131" t="s">
        <v>142</v>
      </c>
    </row>
    <row r="91" spans="1:4" s="131" customFormat="1" ht="14" x14ac:dyDescent="0.3">
      <c r="C91" s="133"/>
    </row>
    <row r="92" spans="1:4" s="131" customFormat="1" ht="14" x14ac:dyDescent="0.3">
      <c r="C92" s="133" t="s">
        <v>138</v>
      </c>
    </row>
    <row r="93" spans="1:4" s="131" customFormat="1" ht="14" x14ac:dyDescent="0.3">
      <c r="C93" s="11"/>
      <c r="D93" s="131" t="s">
        <v>143</v>
      </c>
    </row>
    <row r="94" spans="1:4" x14ac:dyDescent="0.35">
      <c r="C94" s="128"/>
    </row>
    <row r="95" spans="1:4" x14ac:dyDescent="0.35">
      <c r="C95" s="94"/>
    </row>
    <row r="196" spans="2:2" x14ac:dyDescent="0.35">
      <c r="B196" s="7" t="s">
        <v>144</v>
      </c>
    </row>
    <row r="197" spans="2:2" x14ac:dyDescent="0.35">
      <c r="B197" s="7" t="s">
        <v>145</v>
      </c>
    </row>
  </sheetData>
  <sheetProtection algorithmName="SHA-512" hashValue="Pxu5gc7hry7GWjQYLxsobVMpHvHVsqskG1zYk6uVj7F02eWDKueRmh4JTXs9WfhEs2s4uuuCX65C9gpkWArThw==" saltValue="jI7la2DnGlcRaHo7c2Dc9w==" spinCount="100000" sheet="1" formatRows="0" insertRows="0" selectLockedCells="1"/>
  <mergeCells count="15">
    <mergeCell ref="B56:F56"/>
    <mergeCell ref="A1:F1"/>
    <mergeCell ref="B75:F75"/>
    <mergeCell ref="C3:E3"/>
    <mergeCell ref="B11:F11"/>
    <mergeCell ref="B20:F23"/>
    <mergeCell ref="B26:F31"/>
    <mergeCell ref="B35:F35"/>
    <mergeCell ref="B41:E45"/>
    <mergeCell ref="B48:F52"/>
    <mergeCell ref="B58:D58"/>
    <mergeCell ref="B61:F65"/>
    <mergeCell ref="B68:F72"/>
    <mergeCell ref="B17:C17"/>
    <mergeCell ref="A2:C2"/>
  </mergeCells>
  <dataValidations count="1">
    <dataValidation type="list" allowBlank="1" showInputMessage="1" showErrorMessage="1" sqref="B17" xr:uid="{00000000-0002-0000-0600-000000000000}">
      <formula1>$B$195:$B$197</formula1>
    </dataValidation>
  </dataValidations>
  <hyperlinks>
    <hyperlink ref="B58" r:id="rId1" xr:uid="{00000000-0004-0000-0600-000000000000}"/>
  </hyperlinks>
  <pageMargins left="0.7" right="0.7" top="0.75" bottom="0.75" header="0.3" footer="0.3"/>
  <pageSetup scale="65" orientation="landscape" r:id="rId2"/>
  <rowBreaks count="2" manualBreakCount="2">
    <brk id="46" max="10" man="1"/>
    <brk id="80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Option Button 1">
              <controlPr defaultSize="0" autoFill="0" autoLine="0" autoPict="0">
                <anchor moveWithCells="1">
                  <from>
                    <xdr:col>0</xdr:col>
                    <xdr:colOff>330200</xdr:colOff>
                    <xdr:row>8</xdr:row>
                    <xdr:rowOff>44450</xdr:rowOff>
                  </from>
                  <to>
                    <xdr:col>0</xdr:col>
                    <xdr:colOff>647700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Option Button 2">
              <controlPr defaultSize="0" autoFill="0" autoLine="0" autoPict="0">
                <anchor moveWithCells="1">
                  <from>
                    <xdr:col>0</xdr:col>
                    <xdr:colOff>266700</xdr:colOff>
                    <xdr:row>32</xdr:row>
                    <xdr:rowOff>6350</xdr:rowOff>
                  </from>
                  <to>
                    <xdr:col>0</xdr:col>
                    <xdr:colOff>609600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Option Button 3">
              <controlPr defaultSize="0" autoFill="0" autoLine="0" autoPict="0">
                <anchor moveWithCells="1">
                  <from>
                    <xdr:col>0</xdr:col>
                    <xdr:colOff>273050</xdr:colOff>
                    <xdr:row>53</xdr:row>
                    <xdr:rowOff>31750</xdr:rowOff>
                  </from>
                  <to>
                    <xdr:col>0</xdr:col>
                    <xdr:colOff>717550</xdr:colOff>
                    <xdr:row>54</xdr:row>
                    <xdr:rowOff>69850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C0B9F-6151-4C8A-B8CF-34903EFF0BC0}">
  <dimension ref="A3:H51"/>
  <sheetViews>
    <sheetView workbookViewId="0">
      <selection activeCell="A11" sqref="A11"/>
    </sheetView>
  </sheetViews>
  <sheetFormatPr defaultRowHeight="14.5" x14ac:dyDescent="0.35"/>
  <cols>
    <col min="1" max="1" width="25" customWidth="1"/>
    <col min="2" max="4" width="19.08984375" customWidth="1"/>
    <col min="5" max="5" width="24.81640625" customWidth="1"/>
  </cols>
  <sheetData>
    <row r="3" spans="1:5" ht="20" x14ac:dyDescent="0.35">
      <c r="A3" s="173" t="s">
        <v>146</v>
      </c>
      <c r="B3" s="131"/>
      <c r="C3" s="131"/>
      <c r="D3" s="131"/>
      <c r="E3" s="131"/>
    </row>
    <row r="4" spans="1:5" x14ac:dyDescent="0.35">
      <c r="A4" s="131"/>
      <c r="B4" s="131"/>
      <c r="C4" s="131"/>
      <c r="D4" s="131"/>
      <c r="E4" s="131"/>
    </row>
    <row r="5" spans="1:5" ht="15" thickBot="1" x14ac:dyDescent="0.4">
      <c r="A5" s="96" t="s">
        <v>1</v>
      </c>
      <c r="B5" s="318"/>
      <c r="C5" s="318"/>
      <c r="D5" s="318"/>
      <c r="E5" s="318"/>
    </row>
    <row r="7" spans="1:5" ht="15" thickBot="1" x14ac:dyDescent="0.4">
      <c r="A7" s="319" t="s">
        <v>147</v>
      </c>
      <c r="B7" s="319"/>
      <c r="C7" s="319"/>
      <c r="D7" s="319"/>
      <c r="E7" s="319"/>
    </row>
    <row r="8" spans="1:5" x14ac:dyDescent="0.35">
      <c r="A8" s="320" t="s">
        <v>163</v>
      </c>
      <c r="B8" s="320"/>
      <c r="C8" s="320"/>
      <c r="D8" s="320"/>
      <c r="E8" s="320"/>
    </row>
    <row r="10" spans="1:5" ht="19" customHeight="1" x14ac:dyDescent="0.35">
      <c r="A10" s="184" t="s">
        <v>147</v>
      </c>
      <c r="B10" s="324" t="s">
        <v>148</v>
      </c>
      <c r="C10" s="325"/>
      <c r="D10" s="184" t="s">
        <v>149</v>
      </c>
      <c r="E10" s="184" t="s">
        <v>150</v>
      </c>
    </row>
    <row r="11" spans="1:5" ht="19" customHeight="1" x14ac:dyDescent="0.35">
      <c r="A11" s="185" t="s">
        <v>2</v>
      </c>
      <c r="B11" s="305"/>
      <c r="C11" s="306"/>
      <c r="D11" s="186">
        <v>0</v>
      </c>
      <c r="E11" s="186">
        <v>0</v>
      </c>
    </row>
    <row r="12" spans="1:5" ht="19" customHeight="1" x14ac:dyDescent="0.35">
      <c r="A12" s="185" t="s">
        <v>11</v>
      </c>
      <c r="B12" s="305"/>
      <c r="C12" s="306"/>
      <c r="D12" s="186">
        <v>0</v>
      </c>
      <c r="E12" s="186">
        <v>0</v>
      </c>
    </row>
    <row r="13" spans="1:5" ht="19" customHeight="1" x14ac:dyDescent="0.35">
      <c r="A13" s="185" t="s">
        <v>151</v>
      </c>
      <c r="B13" s="307"/>
      <c r="C13" s="308"/>
      <c r="D13" s="186">
        <v>0</v>
      </c>
      <c r="E13" s="186">
        <v>0</v>
      </c>
    </row>
    <row r="14" spans="1:5" ht="19" customHeight="1" x14ac:dyDescent="0.35">
      <c r="A14" s="185" t="s">
        <v>152</v>
      </c>
      <c r="B14" s="305"/>
      <c r="C14" s="306"/>
      <c r="D14" s="186">
        <v>0</v>
      </c>
      <c r="E14" s="186">
        <v>0</v>
      </c>
    </row>
    <row r="15" spans="1:5" ht="19" customHeight="1" x14ac:dyDescent="0.35">
      <c r="A15" s="185" t="s">
        <v>153</v>
      </c>
      <c r="B15" s="307"/>
      <c r="C15" s="308"/>
      <c r="D15" s="186">
        <v>0</v>
      </c>
      <c r="E15" s="186">
        <v>0</v>
      </c>
    </row>
    <row r="16" spans="1:5" ht="19" customHeight="1" x14ac:dyDescent="0.35">
      <c r="A16" s="185" t="s">
        <v>154</v>
      </c>
      <c r="B16" s="305"/>
      <c r="C16" s="306"/>
      <c r="D16" s="186">
        <v>0</v>
      </c>
      <c r="E16" s="186">
        <v>0</v>
      </c>
    </row>
    <row r="17" spans="1:8" ht="19" customHeight="1" x14ac:dyDescent="0.35">
      <c r="A17" s="185" t="s">
        <v>155</v>
      </c>
      <c r="B17" s="305"/>
      <c r="C17" s="306"/>
      <c r="D17" s="186">
        <v>0</v>
      </c>
      <c r="E17" s="186">
        <v>0</v>
      </c>
    </row>
    <row r="18" spans="1:8" ht="19" customHeight="1" x14ac:dyDescent="0.35">
      <c r="A18" s="185" t="s">
        <v>164</v>
      </c>
      <c r="B18" s="322">
        <v>0</v>
      </c>
      <c r="C18" s="323"/>
      <c r="D18" s="186">
        <v>0</v>
      </c>
      <c r="E18" s="186">
        <v>0</v>
      </c>
    </row>
    <row r="19" spans="1:8" ht="19" customHeight="1" x14ac:dyDescent="0.35">
      <c r="A19" s="185" t="s">
        <v>138</v>
      </c>
      <c r="B19" s="305"/>
      <c r="C19" s="306"/>
      <c r="D19" s="186">
        <v>0</v>
      </c>
      <c r="E19" s="186">
        <v>0</v>
      </c>
    </row>
    <row r="20" spans="1:8" ht="19" customHeight="1" x14ac:dyDescent="0.35">
      <c r="A20" s="187" t="s">
        <v>156</v>
      </c>
      <c r="B20" s="316">
        <v>0</v>
      </c>
      <c r="C20" s="317"/>
      <c r="D20" s="188">
        <v>0</v>
      </c>
      <c r="E20" s="188">
        <v>0</v>
      </c>
    </row>
    <row r="21" spans="1:8" ht="18.5" customHeight="1" x14ac:dyDescent="0.35"/>
    <row r="22" spans="1:8" ht="18.5" customHeight="1" thickBot="1" x14ac:dyDescent="0.4">
      <c r="A22" s="297" t="s">
        <v>165</v>
      </c>
      <c r="B22" s="297"/>
      <c r="C22" s="297"/>
      <c r="D22" s="297"/>
      <c r="E22" s="297"/>
      <c r="F22" s="178"/>
      <c r="G22" s="178"/>
      <c r="H22" s="178"/>
    </row>
    <row r="23" spans="1:8" ht="18.5" customHeight="1" thickBot="1" x14ac:dyDescent="0.4">
      <c r="A23" s="321" t="s">
        <v>157</v>
      </c>
      <c r="B23" s="321"/>
      <c r="C23" s="321"/>
      <c r="D23" s="321"/>
      <c r="E23" s="189" t="s">
        <v>166</v>
      </c>
      <c r="F23" s="174"/>
      <c r="G23" s="174"/>
      <c r="H23" s="174"/>
    </row>
    <row r="24" spans="1:8" ht="18.5" customHeight="1" thickBot="1" x14ac:dyDescent="0.4">
      <c r="A24" s="297" t="s">
        <v>167</v>
      </c>
      <c r="B24" s="297"/>
      <c r="C24" s="297"/>
      <c r="D24" s="297"/>
      <c r="E24" s="297"/>
      <c r="F24" s="179"/>
      <c r="G24" s="179"/>
      <c r="H24" s="179"/>
    </row>
    <row r="25" spans="1:8" ht="24.5" customHeight="1" thickBot="1" x14ac:dyDescent="0.4">
      <c r="A25" s="303" t="s">
        <v>168</v>
      </c>
      <c r="B25" s="303"/>
      <c r="C25" s="182"/>
      <c r="D25" s="183"/>
      <c r="E25" s="182"/>
      <c r="F25" s="174"/>
      <c r="G25" s="174"/>
      <c r="H25" s="174"/>
    </row>
    <row r="26" spans="1:8" ht="18.5" customHeight="1" x14ac:dyDescent="0.35">
      <c r="A26" s="190"/>
      <c r="B26" s="190"/>
      <c r="C26" s="182"/>
      <c r="D26" s="182"/>
      <c r="E26" s="182"/>
      <c r="F26" s="174"/>
      <c r="G26" s="174"/>
      <c r="H26" s="174"/>
    </row>
    <row r="27" spans="1:8" ht="18.5" customHeight="1" thickBot="1" x14ac:dyDescent="0.4">
      <c r="A27" s="298" t="s">
        <v>158</v>
      </c>
      <c r="B27" s="298"/>
      <c r="C27" s="298"/>
      <c r="D27" s="298"/>
      <c r="E27" s="298"/>
      <c r="F27" s="180"/>
      <c r="G27" s="180"/>
      <c r="H27" s="180"/>
    </row>
    <row r="28" spans="1:8" ht="87" customHeight="1" thickBot="1" x14ac:dyDescent="0.4">
      <c r="A28" s="299"/>
      <c r="B28" s="300"/>
      <c r="C28" s="300"/>
      <c r="D28" s="300"/>
      <c r="E28" s="301"/>
      <c r="F28" s="181"/>
      <c r="G28" s="175"/>
    </row>
    <row r="29" spans="1:8" ht="29" customHeight="1" x14ac:dyDescent="0.35">
      <c r="A29" s="191"/>
      <c r="B29" s="191"/>
      <c r="C29" s="191"/>
      <c r="D29" s="191"/>
      <c r="E29" s="191"/>
      <c r="F29" s="178"/>
      <c r="G29" s="178"/>
      <c r="H29" s="178"/>
    </row>
    <row r="30" spans="1:8" ht="29" customHeight="1" thickBot="1" x14ac:dyDescent="0.4">
      <c r="A30" s="302" t="s">
        <v>172</v>
      </c>
      <c r="B30" s="302"/>
      <c r="C30" s="302"/>
      <c r="D30" s="302"/>
      <c r="E30" s="302"/>
      <c r="F30" s="177"/>
      <c r="G30" s="177"/>
      <c r="H30" s="177"/>
    </row>
    <row r="31" spans="1:8" ht="18.5" customHeight="1" x14ac:dyDescent="0.35">
      <c r="A31" s="303" t="s">
        <v>159</v>
      </c>
      <c r="B31" s="303"/>
      <c r="C31" s="304"/>
      <c r="D31" s="192">
        <v>0</v>
      </c>
      <c r="E31" s="182"/>
      <c r="F31" s="174"/>
      <c r="G31" s="174"/>
      <c r="H31" s="174"/>
    </row>
    <row r="32" spans="1:8" ht="18.5" customHeight="1" x14ac:dyDescent="0.35">
      <c r="A32" s="309" t="s">
        <v>169</v>
      </c>
      <c r="B32" s="309"/>
      <c r="C32" s="310"/>
      <c r="D32" s="193">
        <v>0</v>
      </c>
      <c r="E32" s="182"/>
      <c r="F32" s="174"/>
      <c r="G32" s="174"/>
      <c r="H32" s="174"/>
    </row>
    <row r="33" spans="1:8" ht="18.5" customHeight="1" x14ac:dyDescent="0.35">
      <c r="A33" s="303" t="s">
        <v>160</v>
      </c>
      <c r="B33" s="303"/>
      <c r="C33" s="304"/>
      <c r="D33" s="193">
        <v>0</v>
      </c>
      <c r="E33" s="182"/>
      <c r="F33" s="174"/>
      <c r="G33" s="174"/>
      <c r="H33" s="174"/>
    </row>
    <row r="34" spans="1:8" ht="18.5" customHeight="1" x14ac:dyDescent="0.35">
      <c r="A34" s="311" t="s">
        <v>170</v>
      </c>
      <c r="B34" s="311"/>
      <c r="C34" s="312"/>
      <c r="D34" s="193">
        <v>0</v>
      </c>
      <c r="E34" s="182"/>
      <c r="F34" s="174"/>
      <c r="G34" s="174"/>
      <c r="H34" s="174"/>
    </row>
    <row r="35" spans="1:8" ht="18.5" customHeight="1" x14ac:dyDescent="0.35">
      <c r="A35" s="295" t="s">
        <v>171</v>
      </c>
      <c r="B35" s="295"/>
      <c r="C35" s="296"/>
      <c r="D35" s="186">
        <v>0</v>
      </c>
      <c r="E35" s="182"/>
      <c r="F35" s="174"/>
      <c r="G35" s="174"/>
      <c r="H35" s="174"/>
    </row>
    <row r="36" spans="1:8" ht="18.5" customHeight="1" x14ac:dyDescent="0.35">
      <c r="F36" s="176"/>
      <c r="G36" s="176"/>
      <c r="H36" s="176"/>
    </row>
    <row r="37" spans="1:8" ht="19" customHeight="1" x14ac:dyDescent="0.35"/>
    <row r="38" spans="1:8" ht="19" customHeight="1" x14ac:dyDescent="0.35">
      <c r="A38" s="314" t="s">
        <v>173</v>
      </c>
      <c r="B38" s="314"/>
      <c r="C38" s="314"/>
      <c r="D38" s="314"/>
      <c r="E38" s="314"/>
    </row>
    <row r="39" spans="1:8" ht="28" customHeight="1" x14ac:dyDescent="0.35">
      <c r="A39" s="313" t="s">
        <v>174</v>
      </c>
      <c r="B39" s="313"/>
      <c r="C39" s="313"/>
      <c r="D39" s="313"/>
      <c r="E39" s="313"/>
    </row>
    <row r="40" spans="1:8" ht="19" customHeight="1" x14ac:dyDescent="0.35"/>
    <row r="41" spans="1:8" ht="19" customHeight="1" x14ac:dyDescent="0.35">
      <c r="A41" s="194" t="s">
        <v>175</v>
      </c>
      <c r="B41" s="195"/>
      <c r="C41" s="195"/>
      <c r="D41" s="195"/>
      <c r="E41" s="195"/>
    </row>
    <row r="42" spans="1:8" ht="28" customHeight="1" x14ac:dyDescent="0.35">
      <c r="A42" s="28"/>
      <c r="B42" s="315" t="s">
        <v>182</v>
      </c>
      <c r="C42" s="315"/>
      <c r="D42" s="315"/>
      <c r="E42" s="315"/>
    </row>
    <row r="43" spans="1:8" ht="28" customHeight="1" x14ac:dyDescent="0.35">
      <c r="A43" s="28"/>
      <c r="B43" s="326" t="s">
        <v>183</v>
      </c>
      <c r="C43" s="326"/>
      <c r="D43" s="326"/>
      <c r="E43" s="326"/>
    </row>
    <row r="44" spans="1:8" ht="19" customHeight="1" x14ac:dyDescent="0.35"/>
    <row r="45" spans="1:8" ht="19" customHeight="1" x14ac:dyDescent="0.35">
      <c r="A45" s="194" t="s">
        <v>176</v>
      </c>
      <c r="B45" s="327" t="s">
        <v>177</v>
      </c>
      <c r="C45" s="327"/>
      <c r="D45" s="327"/>
      <c r="E45" s="327"/>
    </row>
    <row r="46" spans="1:8" ht="19" customHeight="1" x14ac:dyDescent="0.35"/>
    <row r="47" spans="1:8" ht="19" customHeight="1" x14ac:dyDescent="0.35">
      <c r="A47" s="194" t="s">
        <v>178</v>
      </c>
      <c r="B47" s="326" t="s">
        <v>184</v>
      </c>
      <c r="C47" s="326"/>
      <c r="D47" s="326"/>
      <c r="E47" s="326"/>
    </row>
    <row r="48" spans="1:8" ht="28" customHeight="1" x14ac:dyDescent="0.35">
      <c r="B48" s="326" t="s">
        <v>185</v>
      </c>
      <c r="C48" s="326"/>
      <c r="D48" s="326"/>
      <c r="E48" s="326"/>
    </row>
    <row r="49" spans="1:5" ht="19" customHeight="1" x14ac:dyDescent="0.35"/>
    <row r="50" spans="1:5" ht="28" customHeight="1" x14ac:dyDescent="0.35">
      <c r="A50" s="194" t="s">
        <v>179</v>
      </c>
      <c r="B50" s="315" t="s">
        <v>180</v>
      </c>
      <c r="C50" s="315"/>
      <c r="D50" s="315"/>
      <c r="E50" s="315"/>
    </row>
    <row r="51" spans="1:5" ht="19" customHeight="1" x14ac:dyDescent="0.35">
      <c r="B51" s="315" t="s">
        <v>181</v>
      </c>
      <c r="C51" s="315"/>
      <c r="D51" s="315"/>
      <c r="E51" s="315"/>
    </row>
  </sheetData>
  <mergeCells count="35">
    <mergeCell ref="B51:E51"/>
    <mergeCell ref="B43:E43"/>
    <mergeCell ref="B45:E45"/>
    <mergeCell ref="B47:E47"/>
    <mergeCell ref="B48:E48"/>
    <mergeCell ref="B50:E50"/>
    <mergeCell ref="A39:E39"/>
    <mergeCell ref="A38:E38"/>
    <mergeCell ref="B42:E42"/>
    <mergeCell ref="B20:C20"/>
    <mergeCell ref="B5:E5"/>
    <mergeCell ref="A7:E7"/>
    <mergeCell ref="A8:E8"/>
    <mergeCell ref="A23:D23"/>
    <mergeCell ref="B14:C14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A32:C32"/>
    <mergeCell ref="A33:C33"/>
    <mergeCell ref="A34:C34"/>
    <mergeCell ref="A35:C35"/>
    <mergeCell ref="A22:E22"/>
    <mergeCell ref="A24:E24"/>
    <mergeCell ref="A27:E27"/>
    <mergeCell ref="A28:E28"/>
    <mergeCell ref="A30:E30"/>
    <mergeCell ref="A25:B25"/>
    <mergeCell ref="A31:C3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9B628F7C578E4CA846D38B73083B71" ma:contentTypeVersion="4" ma:contentTypeDescription="Create a new document." ma:contentTypeScope="" ma:versionID="04fc0e87a97a1109e98a6e3a61c49106">
  <xsd:schema xmlns:xsd="http://www.w3.org/2001/XMLSchema" xmlns:xs="http://www.w3.org/2001/XMLSchema" xmlns:p="http://schemas.microsoft.com/office/2006/metadata/properties" xmlns:ns2="4e95a6cf-9a33-400d-8638-c6a8362dc096" targetNamespace="http://schemas.microsoft.com/office/2006/metadata/properties" ma:root="true" ma:fieldsID="48b776460c6ec58e3dde107213e0b6fb" ns2:_="">
    <xsd:import namespace="4e95a6cf-9a33-400d-8638-c6a8362dc0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5a6cf-9a33-400d-8638-c6a8362dc0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A73E18-6D30-415D-9DA7-67846C9967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95a6cf-9a33-400d-8638-c6a8362dc0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89B017-0DCB-477D-9C56-6260A27A59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893DBA-BE39-4CD9-9679-1B0DAFB13D4F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e95a6cf-9a33-400d-8638-c6a8362dc096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9bf97732-82b9-499b-b16a-a93e8ebd536b}" enabled="0" method="" siteId="{9bf97732-82b9-499b-b16a-a93e8ebd536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Personnel</vt:lpstr>
      <vt:lpstr>Travel</vt:lpstr>
      <vt:lpstr>Equipment</vt:lpstr>
      <vt:lpstr>Supplies</vt:lpstr>
      <vt:lpstr>Contractual</vt:lpstr>
      <vt:lpstr>Other</vt:lpstr>
      <vt:lpstr>Indirect</vt:lpstr>
      <vt:lpstr>Summary</vt:lpstr>
      <vt:lpstr>Contractual!Print_Area</vt:lpstr>
      <vt:lpstr>Equipment!Print_Area</vt:lpstr>
      <vt:lpstr>Indirect!Print_Area</vt:lpstr>
      <vt:lpstr>Other!Print_Area</vt:lpstr>
      <vt:lpstr>Supplies!Print_Area</vt:lpstr>
      <vt:lpstr>Travel!Print_Area</vt:lpstr>
    </vt:vector>
  </TitlesOfParts>
  <Manager/>
  <Company>DSHS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Sullivant,Duane (DSHS)</dc:creator>
  <cp:keywords/>
  <dc:description/>
  <cp:lastModifiedBy>Williams,Dedra (HHSC)</cp:lastModifiedBy>
  <cp:revision/>
  <cp:lastPrinted>2026-01-05T16:54:54Z</cp:lastPrinted>
  <dcterms:created xsi:type="dcterms:W3CDTF">2013-02-07T19:57:33Z</dcterms:created>
  <dcterms:modified xsi:type="dcterms:W3CDTF">2026-01-07T17:31:34Z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0x010100279B628F7C578E4CA846D38B73083B71</vt:lpwstr>
  </property>
</Properties>
</file>